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919FAC4-319B-491C-98E4-AE37EFB60E7A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0" l="1"/>
  <c r="H39" i="40"/>
  <c r="E37" i="40"/>
  <c r="D37" i="40"/>
  <c r="C37" i="40"/>
  <c r="D35" i="40"/>
  <c r="C35" i="40"/>
  <c r="G34" i="40"/>
  <c r="F33" i="40"/>
  <c r="D33" i="40"/>
  <c r="C33" i="40"/>
  <c r="E32" i="40"/>
  <c r="E31" i="40"/>
  <c r="D31" i="40"/>
  <c r="C31" i="40"/>
  <c r="H30" i="40"/>
  <c r="E29" i="40"/>
  <c r="D29" i="40"/>
  <c r="C29" i="40"/>
  <c r="G28" i="40"/>
  <c r="D27" i="40"/>
  <c r="C27" i="40"/>
  <c r="G26" i="40"/>
  <c r="F25" i="40"/>
  <c r="D25" i="40"/>
  <c r="C25" i="40"/>
  <c r="E24" i="40"/>
  <c r="H23" i="40"/>
  <c r="E23" i="40"/>
  <c r="D23" i="40"/>
  <c r="C23" i="40"/>
  <c r="E21" i="40"/>
  <c r="D21" i="40"/>
  <c r="C21" i="40"/>
  <c r="D19" i="40"/>
  <c r="C19" i="40"/>
  <c r="G18" i="40"/>
  <c r="F17" i="40"/>
  <c r="D17" i="40"/>
  <c r="C17" i="40"/>
  <c r="E16" i="40"/>
  <c r="E15" i="40"/>
  <c r="D15" i="40"/>
  <c r="C15" i="40"/>
  <c r="H14" i="40"/>
  <c r="E13" i="40"/>
  <c r="D13" i="40"/>
  <c r="C13" i="40"/>
  <c r="G12" i="40"/>
  <c r="F12" i="40"/>
  <c r="E11" i="40"/>
  <c r="D11" i="40"/>
  <c r="C11" i="40"/>
  <c r="G10" i="40"/>
  <c r="F9" i="40"/>
  <c r="D9" i="40"/>
  <c r="C9" i="40"/>
  <c r="E8" i="40"/>
  <c r="E7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<sst xmlns="http://schemas.openxmlformats.org/spreadsheetml/2006/main" count="500" uniqueCount="174">
  <si>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</si>
  <si>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</si>
  <si>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</si>
  <si>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</si>
  <si>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</si>
  <si>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</si>
  <si>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</si>
  <si>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</si>
  <si>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</si>
  <si>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</si>
  <si>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</si>
  <si>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</si>
  <si>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</si>
  <si>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</si>
  <si>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</si>
  <si>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</si>
  <si>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</si>
  <si>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</si>
  <si>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</si>
  <si>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</si>
  <si>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</si>
  <si>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</si>
  <si>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</si>
  <si>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</si>
  <si>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</si>
  <si>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</si>
  <si>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</si>
  <si>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</si>
  <si>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</si>
  <si>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</si>
  <si>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</si>
  <si>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</si>
  <si>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D,B</t>
  </si>
  <si>
    <t>nom_serie</t>
  </si>
  <si>
    <t>D Doubles Dames (Début 11h-14h)</t>
  </si>
  <si>
    <t>date_serie</t>
  </si>
  <si>
    <t>11/01/2026 11:00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</si>
  <si>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</si>
  <si>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</si>
  <si>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</si>
  <si>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</si>
  <si>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</si>
  <si>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</si>
  <si>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</si>
  <si>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</si>
  <si>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</si>
  <si>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</si>
  <si>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</si>
  <si>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</si>
  <si>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</si>
  <si>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</si>
  <si>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</si>
  <si>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</si>
  <si>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IMPENS MANOE</t>
  </si>
  <si>
    <t/>
  </si>
  <si>
    <t>WO</t>
  </si>
  <si>
    <t>Perwez</t>
  </si>
  <si>
    <t>D6</t>
  </si>
  <si>
    <t>TOLEDO ALBA ISABEL</t>
  </si>
  <si>
    <t>SCHIPPEFILT LEANA</t>
  </si>
  <si>
    <t>Cttr Alpa</t>
  </si>
  <si>
    <t>D4</t>
  </si>
  <si>
    <t>Piranha</t>
  </si>
  <si>
    <t>VANHORENBEKE PAULINE</t>
  </si>
  <si>
    <t>La Hulpe-Rix.</t>
  </si>
  <si>
    <t>D2</t>
  </si>
  <si>
    <t>ROSSI DANIELA</t>
  </si>
  <si>
    <t>Set-Jet Fleur Bleue</t>
  </si>
  <si>
    <t>RANDALL NADINE</t>
  </si>
  <si>
    <t>D0</t>
  </si>
  <si>
    <t>BETTONVILLE MARIE</t>
  </si>
  <si>
    <t>Tourinnes</t>
  </si>
  <si>
    <t>WANG WENDY</t>
  </si>
  <si>
    <t>Logis Auderghem</t>
  </si>
  <si>
    <t>PERRIN ZOE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</si>
  <si>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</si>
  <si>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</si>
  <si>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</si>
  <si>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</si>
  <si>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</si>
  <si>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</si>
  <si>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</si>
  <si>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</si>
  <si>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</si>
  <si>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</si>
  <si>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</si>
  <si>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</si>
  <si>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</si>
  <si>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</si>
  <si>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</si>
  <si>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</si>
  <si>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</si>
  <si>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</si>
  <si>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</si>
  <si>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</si>
  <si>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</si>
  <si>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</si>
  <si>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</si>
  <si>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</si>
  <si>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</si>
  <si>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</si>
  <si>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</si>
  <si>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</si>
  <si>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</si>
  <si>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</si>
  <si>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</si>
  <si>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</si>
  <si>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</si>
  <si>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</si>
  <si>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</si>
  <si>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</si>
  <si>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</si>
  <si>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</si>
  <si>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</si>
  <si>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</si>
  <si>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</si>
  <si>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</si>
  <si>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</si>
  <si>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</si>
  <si>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</si>
  <si>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</si>
  <si>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</si>
  <si>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</si>
  <si>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</si>
  <si>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</si>
  <si>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</si>
  <si>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</si>
  <si>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</si>
  <si>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</si>
  <si>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</si>
  <si>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</si>
  <si>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</si>
  <si>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</si>
  <si>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</si>
  <si>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</si>
  <si>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</si>
  <si>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</si>
  <si>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</si>
  <si>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</si>
  <si>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</si>
  <si>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</si>
  <si>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</si>
  <si>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</si>
  <si>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</si>
  <si>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</si>
  <si>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KOTTGEN MARYSE</t>
  </si>
  <si>
    <t>KOTTGEN/IMPENS</t>
  </si>
  <si>
    <t>DAEMS LAURENCE</t>
  </si>
  <si>
    <t>DE VISSCHER LAETITIA</t>
  </si>
  <si>
    <t>POLET MADELEINE</t>
  </si>
  <si>
    <t>POLET/VANHORENBEKE</t>
  </si>
  <si>
    <t>WUYTS MARTINE</t>
  </si>
  <si>
    <t>WUYTS/ROSSI</t>
  </si>
  <si>
    <t>NOURISSIER LUCY</t>
  </si>
  <si>
    <t>NOURISSIER/RANDALL</t>
  </si>
  <si>
    <t>DE BRYE PAULINE</t>
  </si>
  <si>
    <t>DE BRYE/BETTONVILLE</t>
  </si>
  <si>
    <t>NGUYEN KARINE</t>
  </si>
  <si>
    <t>NGUYEN/WANG</t>
  </si>
  <si>
    <t>MEOMARTINO SARA</t>
  </si>
  <si>
    <t>Ctt Tubize</t>
  </si>
  <si>
    <t>MEOMARTINO/PERRIN</t>
  </si>
  <si>
    <t>Table</t>
  </si>
  <si>
    <t>T23</t>
  </si>
  <si>
    <t>T24: 14H</t>
  </si>
  <si>
    <t>T17:14h30</t>
  </si>
  <si>
    <t>T23:14h30</t>
  </si>
  <si>
    <t>T24: 14H30</t>
  </si>
  <si>
    <t>T17</t>
  </si>
  <si>
    <t>T24</t>
  </si>
  <si>
    <t>perdant 1/2 1 :</t>
  </si>
  <si>
    <t>perdant 1/2 2 :</t>
  </si>
  <si>
    <t>Heure de début - Beginuur : 14H</t>
  </si>
  <si>
    <t>Heure de fin - Einduur : 16H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</si>
</sst>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1" xfId="0" applyFont="1" applyBorder="1"/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2" xfId="0" applyFont="1" applyBorder="1" applyAlignment="1">
      <alignment horizontal="right" vertical="center"/>
    </xf>
    <xf numFmtId="0" fontId="1" fillId="0" borderId="17" xfId="0" applyFont="1" applyBorder="1"/>
    <xf numFmtId="0" fontId="4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3" fillId="0" borderId="0" xfId="0" applyFont="1"/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49" fontId="4" fillId="0" borderId="1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5" xfId="0" applyFont="1" applyBorder="1"/>
    <xf numFmtId="0" fontId="11" fillId="3" borderId="13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="85" zoomScaleNormal="85" workbookViewId="0">
      <selection activeCell="G24" sqref="G24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2" customWidth="1"/>
    <col min="3" max="3" width="25.5703125" style="2" customWidth="1"/>
    <col min="4" max="4" width="18.7109375" style="2" customWidth="1"/>
    <col min="5" max="5" width="8.42578125" style="2" customWidth="1"/>
    <col min="6" max="11" width="25.42578125" style="2" customWidth="1"/>
    <col min="12" max="23" width="11.42578125" style="2" customWidth="1"/>
    <col min="24" max="25" width="3" style="2" customWidth="1"/>
    <col min="26" max="26" width="6.28515625" style="2" customWidth="1"/>
    <col min="27" max="27" width="11.5703125" style="2" customWidth="1"/>
    <col min="28" max="16384" width="11.5703125" style="2"/>
  </cols>
  <sheetData>
    <row r="1" spans="1:15" ht="26.25" customHeight="1" x14ac:dyDescent="0.2">
      <c r="A1" s="3"/>
      <c r="B1" s="4"/>
      <c r="C1" s="5" t="s">
        <v>0</v>
      </c>
      <c r="D1" s="5"/>
      <c r="E1" s="6"/>
      <c r="F1" s="7" t="s">
        <v>1</v>
      </c>
      <c r="G1" s="8" t="str">
        <f>meta!B10</f>
        <v>Championnats Provinciaux Seniors S&amp;D - BBW - D,B</v>
      </c>
      <c r="H1" s="9"/>
      <c r="I1" s="10"/>
      <c r="J1" s="125" t="str">
        <f>meta!B9</f>
        <v>4 POULES DE 4 JOUEURS / 3 QUALIFIÉS</v>
      </c>
      <c r="K1" s="126"/>
    </row>
    <row r="2" spans="1:15" ht="19.5" customHeight="1" x14ac:dyDescent="0.2">
      <c r="A2" s="11"/>
      <c r="B2" s="12"/>
      <c r="C2" s="13"/>
      <c r="D2" s="14"/>
      <c r="E2" s="15"/>
      <c r="F2" s="16" t="s">
        <v>2</v>
      </c>
      <c r="G2" s="17" t="s">
        <v>3</v>
      </c>
      <c r="H2" s="18"/>
      <c r="I2" s="18"/>
      <c r="J2" s="18"/>
      <c r="K2" s="19"/>
    </row>
    <row r="3" spans="1:15" ht="19.5" customHeight="1" x14ac:dyDescent="0.2">
      <c r="A3" s="20"/>
      <c r="B3" s="12"/>
      <c r="C3" s="21" t="str">
        <f>meta!B9</f>
        <v>4 POULES DE 4 JOUEURS / 3 QUALIFIÉS</v>
      </c>
      <c r="D3" s="12"/>
      <c r="E3" s="15"/>
      <c r="F3" s="7" t="s">
        <v>4</v>
      </c>
      <c r="G3" s="22" t="str">
        <f>meta!B12</f>
        <v>11/01/2026 11:00</v>
      </c>
      <c r="H3" s="7" t="s">
        <v>5</v>
      </c>
      <c r="I3" s="127" t="str">
        <f>meta!B11</f>
        <v>D Doubles Dames (Début 11h-14h)</v>
      </c>
      <c r="J3" s="127"/>
      <c r="K3" s="128"/>
    </row>
    <row r="4" spans="1:15" ht="19.5" customHeight="1" x14ac:dyDescent="0.2">
      <c r="A4" s="23" t="s">
        <v>6</v>
      </c>
      <c r="B4" s="24"/>
      <c r="C4" s="25"/>
      <c r="D4" s="24"/>
      <c r="E4" s="26"/>
      <c r="F4" s="27" t="s">
        <v>7</v>
      </c>
      <c r="G4" s="28"/>
      <c r="H4" s="27" t="s">
        <v>172</v>
      </c>
      <c r="I4" s="25"/>
      <c r="J4" s="25" t="s">
        <v>173</v>
      </c>
      <c r="K4" s="29"/>
    </row>
    <row r="5" spans="1:15" ht="13.9" customHeight="1" thickBot="1" x14ac:dyDescent="0.25">
      <c r="A5" s="30" t="s">
        <v>162</v>
      </c>
      <c r="B5" s="31" t="s">
        <v>8</v>
      </c>
      <c r="C5" s="32" t="s">
        <v>9</v>
      </c>
      <c r="D5" s="33" t="s">
        <v>10</v>
      </c>
      <c r="E5" s="34" t="s">
        <v>11</v>
      </c>
      <c r="F5" s="35" t="s">
        <v>12</v>
      </c>
      <c r="G5" s="36" t="s">
        <v>13</v>
      </c>
      <c r="H5" s="36" t="s">
        <v>14</v>
      </c>
      <c r="J5" s="37"/>
      <c r="K5" s="38"/>
    </row>
    <row r="6" spans="1:15" ht="15" customHeight="1" x14ac:dyDescent="0.2">
      <c r="A6" s="39"/>
      <c r="B6" s="129">
        <v>1</v>
      </c>
      <c r="C6" s="110" t="s">
        <v>145</v>
      </c>
      <c r="D6" s="111" t="s">
        <v>56</v>
      </c>
      <c r="E6" s="109" t="s">
        <v>69</v>
      </c>
      <c r="F6" s="41"/>
      <c r="G6" s="40"/>
      <c r="H6" s="42"/>
      <c r="I6" s="42"/>
      <c r="J6" s="43"/>
      <c r="K6" s="44"/>
    </row>
    <row r="7" spans="1:15" ht="15" customHeight="1" x14ac:dyDescent="0.2">
      <c r="A7" s="122"/>
      <c r="B7" s="118"/>
      <c r="C7" s="46" t="str">
        <f>m!A1 &amp; " " &amp; m!B1</f>
        <v xml:space="preserve">IMPENS MANOE </v>
      </c>
      <c r="D7" s="47" t="str">
        <f>m!F1</f>
        <v>Perwez</v>
      </c>
      <c r="E7" s="48" t="str">
        <f>m!G1</f>
        <v>D6</v>
      </c>
      <c r="F7" s="41"/>
      <c r="G7" s="49" t="s">
        <v>15</v>
      </c>
      <c r="H7" s="50" t="s">
        <v>15</v>
      </c>
      <c r="I7" s="50"/>
      <c r="J7" s="50"/>
      <c r="K7" s="51"/>
    </row>
    <row r="8" spans="1:15" ht="15" customHeight="1" x14ac:dyDescent="0.2">
      <c r="A8" s="121"/>
      <c r="B8" s="117">
        <v>16</v>
      </c>
      <c r="C8" s="53"/>
      <c r="D8" s="54"/>
      <c r="E8" s="49" t="str">
        <f>m!E1</f>
        <v>WO</v>
      </c>
      <c r="F8" s="46" t="s">
        <v>146</v>
      </c>
      <c r="G8" s="55"/>
      <c r="H8" s="56" t="s">
        <v>15</v>
      </c>
      <c r="I8" s="56"/>
      <c r="J8" s="56"/>
      <c r="K8" s="51"/>
    </row>
    <row r="9" spans="1:15" ht="12.75" x14ac:dyDescent="0.2">
      <c r="A9" s="45"/>
      <c r="B9" s="118"/>
      <c r="C9" s="46" t="str">
        <f>m!C1 &amp; " " &amp;m!D1</f>
        <v xml:space="preserve"> </v>
      </c>
      <c r="D9" s="57" t="str">
        <f>m!H1</f>
        <v/>
      </c>
      <c r="E9" s="58" t="s">
        <v>55</v>
      </c>
      <c r="F9" s="59" t="str">
        <f>m!E9</f>
        <v/>
      </c>
      <c r="G9" s="14"/>
      <c r="H9" s="56" t="s">
        <v>15</v>
      </c>
      <c r="I9" s="56"/>
      <c r="J9" s="56"/>
      <c r="K9" s="51"/>
    </row>
    <row r="10" spans="1:15" ht="15" customHeight="1" x14ac:dyDescent="0.2">
      <c r="A10" s="60"/>
      <c r="B10" s="117">
        <v>9</v>
      </c>
      <c r="C10" s="61" t="s">
        <v>147</v>
      </c>
      <c r="D10" s="62" t="s">
        <v>60</v>
      </c>
      <c r="E10" s="49" t="s">
        <v>61</v>
      </c>
      <c r="F10" s="63" t="s">
        <v>165</v>
      </c>
      <c r="G10" s="46" t="str">
        <f>m!A13 &amp; " " &amp; m!B13</f>
        <v xml:space="preserve"> </v>
      </c>
      <c r="H10" s="55"/>
      <c r="I10" s="56"/>
      <c r="J10" s="56"/>
      <c r="K10" s="51"/>
    </row>
    <row r="11" spans="1:15" ht="15" customHeight="1" x14ac:dyDescent="0.2">
      <c r="A11" s="122" t="s">
        <v>163</v>
      </c>
      <c r="B11" s="118"/>
      <c r="C11" s="46" t="str">
        <f>m!A2 &amp; " " &amp; m!B2</f>
        <v xml:space="preserve">TOLEDO ALBA ISABEL </v>
      </c>
      <c r="D11" s="47" t="str">
        <f>m!F2</f>
        <v>Cttr Alpa</v>
      </c>
      <c r="E11" s="48" t="str">
        <f>m!G2</f>
        <v>D4</v>
      </c>
      <c r="F11" s="59"/>
      <c r="G11" s="52"/>
      <c r="H11" s="56"/>
      <c r="I11" s="56" t="s">
        <v>15</v>
      </c>
      <c r="J11" s="56"/>
      <c r="K11" s="51"/>
    </row>
    <row r="12" spans="1:15" ht="15" customHeight="1" x14ac:dyDescent="0.2">
      <c r="A12" s="121"/>
      <c r="B12" s="117">
        <v>8</v>
      </c>
      <c r="C12" s="53" t="s">
        <v>148</v>
      </c>
      <c r="D12" s="54" t="s">
        <v>62</v>
      </c>
      <c r="E12" s="49" t="s">
        <v>69</v>
      </c>
      <c r="F12" s="46" t="str">
        <f>m!C9 &amp; " " &amp; m!D9</f>
        <v xml:space="preserve"> </v>
      </c>
      <c r="G12" s="59" t="str">
        <f>m!E13</f>
        <v/>
      </c>
      <c r="H12" s="56"/>
      <c r="I12" s="56" t="s">
        <v>15</v>
      </c>
      <c r="J12" s="56"/>
      <c r="K12" s="51"/>
    </row>
    <row r="13" spans="1:15" ht="12.75" x14ac:dyDescent="0.2">
      <c r="A13" s="45"/>
      <c r="B13" s="118"/>
      <c r="C13" s="46" t="str">
        <f>m!C2 &amp; " " &amp;m!D2</f>
        <v xml:space="preserve">SCHIPPEFILT LEANA </v>
      </c>
      <c r="D13" s="57" t="str">
        <f>m!H2</f>
        <v>Piranha</v>
      </c>
      <c r="E13" s="58" t="str">
        <f>m!I2</f>
        <v>D6</v>
      </c>
      <c r="F13" s="64"/>
      <c r="G13" s="65"/>
      <c r="H13" s="56"/>
      <c r="I13" s="56"/>
      <c r="J13" s="56" t="s">
        <v>15</v>
      </c>
      <c r="K13" s="51"/>
    </row>
    <row r="14" spans="1:15" ht="15" customHeight="1" x14ac:dyDescent="0.2">
      <c r="A14" s="60"/>
      <c r="B14" s="123">
        <v>5</v>
      </c>
      <c r="C14" s="66" t="s">
        <v>149</v>
      </c>
      <c r="D14" s="62" t="s">
        <v>64</v>
      </c>
      <c r="E14" s="49" t="s">
        <v>69</v>
      </c>
      <c r="F14" s="64"/>
      <c r="G14" s="67" t="s">
        <v>168</v>
      </c>
      <c r="H14" s="46" t="str">
        <f>m!A15 &amp; " " &amp; m!B15</f>
        <v xml:space="preserve"> </v>
      </c>
      <c r="I14" s="55"/>
      <c r="J14" s="56" t="s">
        <v>15</v>
      </c>
      <c r="K14" s="51"/>
      <c r="O14" s="68"/>
    </row>
    <row r="15" spans="1:15" ht="15" customHeight="1" x14ac:dyDescent="0.2">
      <c r="A15" s="122"/>
      <c r="B15" s="124"/>
      <c r="C15" s="46" t="str">
        <f>m!A3 &amp; " " &amp; m!B3</f>
        <v xml:space="preserve">VANHORENBEKE PAULINE </v>
      </c>
      <c r="D15" s="47" t="str">
        <f>m!F3</f>
        <v>La Hulpe-Rix.</v>
      </c>
      <c r="E15" s="48" t="str">
        <f>m!G3</f>
        <v>D2</v>
      </c>
      <c r="F15" s="64"/>
      <c r="G15" s="67"/>
      <c r="H15" s="52"/>
      <c r="I15" s="56"/>
      <c r="J15" s="56"/>
      <c r="K15" s="51"/>
    </row>
    <row r="16" spans="1:15" ht="15" customHeight="1" x14ac:dyDescent="0.2">
      <c r="A16" s="121"/>
      <c r="B16" s="123">
        <v>12</v>
      </c>
      <c r="C16" s="69"/>
      <c r="D16" s="70"/>
      <c r="E16" s="49" t="str">
        <f>m!E3</f>
        <v>WO</v>
      </c>
      <c r="F16" s="46" t="s">
        <v>150</v>
      </c>
      <c r="G16" s="67"/>
      <c r="H16" s="71"/>
      <c r="I16" s="56"/>
      <c r="J16" s="56" t="s">
        <v>15</v>
      </c>
      <c r="K16" s="51"/>
    </row>
    <row r="17" spans="1:15" ht="12.75" x14ac:dyDescent="0.2">
      <c r="A17" s="45"/>
      <c r="B17" s="124"/>
      <c r="C17" s="46" t="str">
        <f>m!C3 &amp; " " &amp;m!D3</f>
        <v xml:space="preserve"> </v>
      </c>
      <c r="D17" s="57" t="str">
        <f>m!H3</f>
        <v/>
      </c>
      <c r="E17" s="58" t="s">
        <v>55</v>
      </c>
      <c r="F17" s="59" t="str">
        <f>m!E10</f>
        <v/>
      </c>
      <c r="G17" s="72"/>
      <c r="H17" s="71"/>
      <c r="I17" s="56"/>
      <c r="J17" s="56"/>
      <c r="K17" s="51"/>
      <c r="O17" s="73"/>
    </row>
    <row r="18" spans="1:15" ht="15" customHeight="1" x14ac:dyDescent="0.2">
      <c r="A18" s="60"/>
      <c r="B18" s="117">
        <v>13</v>
      </c>
      <c r="C18" s="53"/>
      <c r="D18" s="54"/>
      <c r="E18" s="49" t="s">
        <v>55</v>
      </c>
      <c r="F18" s="63" t="s">
        <v>164</v>
      </c>
      <c r="G18" s="46" t="str">
        <f>m!C13 &amp; " " &amp; m!D13</f>
        <v xml:space="preserve"> </v>
      </c>
      <c r="H18" s="71"/>
      <c r="I18" s="56" t="s">
        <v>15</v>
      </c>
      <c r="J18" s="56"/>
      <c r="K18" s="51"/>
    </row>
    <row r="19" spans="1:15" ht="15" customHeight="1" x14ac:dyDescent="0.2">
      <c r="A19" s="119"/>
      <c r="B19" s="118"/>
      <c r="C19" s="46" t="str">
        <f>m!A4 &amp; " " &amp; m!B4</f>
        <v xml:space="preserve"> </v>
      </c>
      <c r="D19" s="47" t="str">
        <f>m!F4</f>
        <v/>
      </c>
      <c r="E19" s="112" t="s">
        <v>55</v>
      </c>
      <c r="F19" s="63"/>
      <c r="G19" s="74"/>
      <c r="H19" s="65"/>
      <c r="I19" s="56"/>
      <c r="J19" s="56"/>
      <c r="K19" s="51"/>
    </row>
    <row r="20" spans="1:15" ht="15" customHeight="1" x14ac:dyDescent="0.2">
      <c r="A20" s="120"/>
      <c r="B20" s="117">
        <v>4</v>
      </c>
      <c r="C20" s="61" t="s">
        <v>151</v>
      </c>
      <c r="D20" s="62" t="s">
        <v>67</v>
      </c>
      <c r="E20" s="49" t="s">
        <v>69</v>
      </c>
      <c r="F20" s="75" t="s">
        <v>152</v>
      </c>
      <c r="G20" s="76"/>
      <c r="H20" s="52"/>
      <c r="I20" s="56"/>
      <c r="J20" s="56"/>
      <c r="K20" s="51"/>
    </row>
    <row r="21" spans="1:15" ht="12.75" x14ac:dyDescent="0.2">
      <c r="A21" s="45"/>
      <c r="B21" s="118"/>
      <c r="C21" s="46" t="str">
        <f>m!C4 &amp; " " &amp;m!D4</f>
        <v xml:space="preserve">ROSSI DANIELA </v>
      </c>
      <c r="D21" s="57" t="str">
        <f>m!H4</f>
        <v>Set-Jet Fleur Bleue</v>
      </c>
      <c r="E21" s="58" t="str">
        <f>m!I4</f>
        <v>D2</v>
      </c>
      <c r="F21" s="77"/>
      <c r="G21" s="74"/>
      <c r="H21" s="71"/>
      <c r="I21" s="56"/>
      <c r="J21" s="56"/>
      <c r="K21" s="51"/>
    </row>
    <row r="22" spans="1:15" ht="15.6" customHeight="1" x14ac:dyDescent="0.25">
      <c r="A22" s="60"/>
      <c r="B22" s="117">
        <v>3</v>
      </c>
      <c r="C22" s="53" t="s">
        <v>153</v>
      </c>
      <c r="D22" s="54" t="s">
        <v>60</v>
      </c>
      <c r="E22" s="49" t="s">
        <v>65</v>
      </c>
      <c r="F22" s="77"/>
      <c r="G22" s="74"/>
      <c r="H22" s="67" t="s">
        <v>168</v>
      </c>
      <c r="I22" s="78"/>
      <c r="J22" s="79" t="s">
        <v>16</v>
      </c>
      <c r="K22" s="51"/>
    </row>
    <row r="23" spans="1:15" ht="15" customHeight="1" x14ac:dyDescent="0.2">
      <c r="A23" s="122"/>
      <c r="B23" s="118"/>
      <c r="C23" s="46" t="str">
        <f>m!A5 &amp; " " &amp; m!B5</f>
        <v xml:space="preserve">RANDALL NADINE </v>
      </c>
      <c r="D23" s="47" t="str">
        <f>m!F5</f>
        <v>Cttr Alpa</v>
      </c>
      <c r="E23" s="48" t="str">
        <f>m!G5</f>
        <v>D0</v>
      </c>
      <c r="F23" s="77"/>
      <c r="G23" s="76"/>
      <c r="H23" s="52" t="str">
        <f>m!E15</f>
        <v/>
      </c>
      <c r="I23" s="52"/>
      <c r="J23" s="56"/>
      <c r="K23" s="51"/>
    </row>
    <row r="24" spans="1:15" ht="15" customHeight="1" x14ac:dyDescent="0.2">
      <c r="A24" s="121"/>
      <c r="B24" s="117">
        <v>14</v>
      </c>
      <c r="C24" s="66"/>
      <c r="D24" s="62"/>
      <c r="E24" s="49" t="str">
        <f>m!E5</f>
        <v>WO</v>
      </c>
      <c r="F24" s="46" t="s">
        <v>154</v>
      </c>
      <c r="G24" s="74"/>
      <c r="H24" s="71"/>
      <c r="I24" s="71"/>
      <c r="J24" s="56"/>
      <c r="K24" s="51"/>
    </row>
    <row r="25" spans="1:15" ht="12.75" x14ac:dyDescent="0.2">
      <c r="A25" s="45"/>
      <c r="B25" s="118"/>
      <c r="C25" s="46" t="str">
        <f>m!C5 &amp; " " &amp;m!D5</f>
        <v xml:space="preserve"> </v>
      </c>
      <c r="D25" s="57" t="str">
        <f>m!H5</f>
        <v/>
      </c>
      <c r="E25" s="58" t="s">
        <v>55</v>
      </c>
      <c r="F25" s="59" t="str">
        <f>m!E11</f>
        <v/>
      </c>
      <c r="G25" s="80"/>
      <c r="H25" s="71"/>
      <c r="I25" s="71"/>
      <c r="J25" s="56" t="s">
        <v>15</v>
      </c>
      <c r="K25" s="51"/>
    </row>
    <row r="26" spans="1:15" ht="15" customHeight="1" x14ac:dyDescent="0.2">
      <c r="A26" s="60"/>
      <c r="B26" s="117">
        <v>11</v>
      </c>
      <c r="C26" s="69"/>
      <c r="D26" s="70"/>
      <c r="E26" s="49" t="s">
        <v>55</v>
      </c>
      <c r="F26" s="63" t="s">
        <v>166</v>
      </c>
      <c r="G26" s="46" t="str">
        <f>m!A14 &amp; " " &amp; m!B14</f>
        <v xml:space="preserve"> </v>
      </c>
      <c r="H26" s="65"/>
      <c r="I26" s="71"/>
      <c r="J26" s="56" t="s">
        <v>15</v>
      </c>
      <c r="K26" s="51"/>
    </row>
    <row r="27" spans="1:15" ht="15" customHeight="1" x14ac:dyDescent="0.2">
      <c r="A27" s="119"/>
      <c r="B27" s="118"/>
      <c r="C27" s="46" t="str">
        <f>m!A6 &amp; " " &amp; m!B6</f>
        <v xml:space="preserve"> </v>
      </c>
      <c r="D27" s="47" t="str">
        <f>m!F6</f>
        <v/>
      </c>
      <c r="E27" s="112" t="s">
        <v>55</v>
      </c>
      <c r="F27" s="63"/>
      <c r="G27" s="68"/>
      <c r="H27" s="71"/>
      <c r="I27" s="71"/>
      <c r="J27" s="56"/>
      <c r="K27" s="51"/>
    </row>
    <row r="28" spans="1:15" ht="15" customHeight="1" x14ac:dyDescent="0.2">
      <c r="A28" s="121"/>
      <c r="B28" s="117">
        <v>6</v>
      </c>
      <c r="C28" s="53" t="s">
        <v>155</v>
      </c>
      <c r="D28" s="54" t="s">
        <v>71</v>
      </c>
      <c r="E28" s="49" t="s">
        <v>57</v>
      </c>
      <c r="F28" s="46" t="s">
        <v>156</v>
      </c>
      <c r="G28" s="59" t="str">
        <f>m!E14</f>
        <v/>
      </c>
      <c r="H28" s="71"/>
      <c r="I28" s="71"/>
      <c r="J28" s="56" t="s">
        <v>15</v>
      </c>
      <c r="K28" s="51"/>
    </row>
    <row r="29" spans="1:15" ht="12.75" x14ac:dyDescent="0.2">
      <c r="A29" s="45"/>
      <c r="B29" s="118"/>
      <c r="C29" s="46" t="str">
        <f>m!C6 &amp; " " &amp;m!D6</f>
        <v xml:space="preserve">BETTONVILLE MARIE </v>
      </c>
      <c r="D29" s="57" t="str">
        <f>m!H6</f>
        <v>Tourinnes</v>
      </c>
      <c r="E29" s="58" t="str">
        <f>m!I6</f>
        <v>D4</v>
      </c>
      <c r="F29" s="77"/>
      <c r="G29" s="67"/>
      <c r="H29" s="71"/>
      <c r="I29" s="71"/>
      <c r="J29" s="56" t="s">
        <v>15</v>
      </c>
      <c r="K29" s="51"/>
    </row>
    <row r="30" spans="1:15" ht="15" customHeight="1" x14ac:dyDescent="0.2">
      <c r="A30" s="60"/>
      <c r="B30" s="117">
        <v>7</v>
      </c>
      <c r="C30" s="61" t="s">
        <v>157</v>
      </c>
      <c r="D30" s="62" t="s">
        <v>67</v>
      </c>
      <c r="E30" s="49" t="s">
        <v>57</v>
      </c>
      <c r="F30" s="77"/>
      <c r="G30" s="67" t="s">
        <v>169</v>
      </c>
      <c r="H30" s="46" t="str">
        <f>m!C15 &amp; " " &amp; m!D15</f>
        <v xml:space="preserve"> </v>
      </c>
      <c r="I30" s="71"/>
      <c r="J30" s="56" t="s">
        <v>15</v>
      </c>
      <c r="K30" s="51"/>
    </row>
    <row r="31" spans="1:15" ht="15" customHeight="1" x14ac:dyDescent="0.2">
      <c r="A31" s="119"/>
      <c r="B31" s="118"/>
      <c r="C31" s="46" t="str">
        <f>m!A7 &amp; " " &amp; m!B7</f>
        <v xml:space="preserve">WANG WENDY </v>
      </c>
      <c r="D31" s="47" t="str">
        <f>m!F7</f>
        <v>Logis Auderghem</v>
      </c>
      <c r="E31" s="48" t="str">
        <f>m!G7</f>
        <v>D4</v>
      </c>
      <c r="F31" s="77"/>
      <c r="G31" s="67"/>
      <c r="H31" s="77"/>
      <c r="I31" s="65"/>
      <c r="J31" s="56"/>
      <c r="K31" s="51"/>
    </row>
    <row r="32" spans="1:15" ht="15" customHeight="1" x14ac:dyDescent="0.2">
      <c r="A32" s="120"/>
      <c r="B32" s="117">
        <v>10</v>
      </c>
      <c r="C32" s="53"/>
      <c r="D32" s="54"/>
      <c r="E32" s="49" t="str">
        <f>m!E7</f>
        <v>WO</v>
      </c>
      <c r="F32" s="46" t="s">
        <v>158</v>
      </c>
      <c r="G32" s="67"/>
      <c r="H32" s="56"/>
      <c r="I32" s="71"/>
      <c r="J32" s="56"/>
      <c r="K32" s="51"/>
    </row>
    <row r="33" spans="1:14" ht="15.6" customHeight="1" x14ac:dyDescent="0.25">
      <c r="A33" s="45"/>
      <c r="B33" s="118"/>
      <c r="C33" s="46" t="str">
        <f>m!C7 &amp; " " &amp;m!D7</f>
        <v xml:space="preserve"> </v>
      </c>
      <c r="D33" s="57" t="str">
        <f>m!H7</f>
        <v/>
      </c>
      <c r="E33" s="58" t="s">
        <v>55</v>
      </c>
      <c r="F33" s="81" t="str">
        <f>m!E12</f>
        <v/>
      </c>
      <c r="G33" s="72"/>
      <c r="H33" s="56"/>
      <c r="I33" s="75"/>
      <c r="J33" s="79" t="s">
        <v>17</v>
      </c>
      <c r="K33" s="51"/>
    </row>
    <row r="34" spans="1:14" ht="15" customHeight="1" x14ac:dyDescent="0.2">
      <c r="A34" s="60"/>
      <c r="B34" s="117">
        <v>15</v>
      </c>
      <c r="C34" s="66"/>
      <c r="D34" s="62"/>
      <c r="E34" s="49" t="s">
        <v>55</v>
      </c>
      <c r="F34" s="63" t="s">
        <v>167</v>
      </c>
      <c r="G34" s="46" t="str">
        <f>m!C14 &amp; " " &amp; m!D14</f>
        <v xml:space="preserve"> </v>
      </c>
      <c r="H34" s="56"/>
      <c r="I34" s="71"/>
      <c r="J34" s="56"/>
      <c r="K34" s="51"/>
    </row>
    <row r="35" spans="1:14" ht="15" customHeight="1" x14ac:dyDescent="0.2">
      <c r="A35" s="119"/>
      <c r="B35" s="118"/>
      <c r="C35" s="46" t="str">
        <f>m!A8 &amp; " " &amp; m!B8</f>
        <v xml:space="preserve"> </v>
      </c>
      <c r="D35" s="47" t="str">
        <f>m!F8</f>
        <v/>
      </c>
      <c r="E35" s="112" t="s">
        <v>55</v>
      </c>
      <c r="F35" s="63"/>
      <c r="G35" s="77"/>
      <c r="H35" s="55"/>
      <c r="I35" s="45"/>
      <c r="J35" s="56"/>
      <c r="K35" s="51"/>
    </row>
    <row r="36" spans="1:14" ht="15" customHeight="1" x14ac:dyDescent="0.2">
      <c r="A36" s="120"/>
      <c r="B36" s="117">
        <v>2</v>
      </c>
      <c r="C36" s="53" t="s">
        <v>159</v>
      </c>
      <c r="D36" s="54" t="s">
        <v>160</v>
      </c>
      <c r="E36" s="49" t="s">
        <v>61</v>
      </c>
      <c r="F36" s="46" t="s">
        <v>161</v>
      </c>
      <c r="G36" s="74"/>
      <c r="H36" s="56"/>
      <c r="I36" s="82"/>
      <c r="J36" s="56"/>
      <c r="K36" s="51"/>
    </row>
    <row r="37" spans="1:14" ht="12.75" x14ac:dyDescent="0.2">
      <c r="A37" s="45"/>
      <c r="B37" s="118"/>
      <c r="C37" s="46" t="str">
        <f>m!C8 &amp; " " &amp;m!D8</f>
        <v xml:space="preserve">PERRIN ZOE </v>
      </c>
      <c r="D37" s="57" t="str">
        <f>m!H8</f>
        <v>Logis Auderghem</v>
      </c>
      <c r="E37" s="58" t="str">
        <f>m!I8</f>
        <v>D0</v>
      </c>
      <c r="F37" s="77"/>
      <c r="G37" s="74"/>
      <c r="H37" s="56"/>
      <c r="I37" s="76"/>
      <c r="K37" s="51"/>
    </row>
    <row r="38" spans="1:14" ht="12.75" x14ac:dyDescent="0.2">
      <c r="A38" s="83"/>
      <c r="B38" s="116"/>
      <c r="C38" s="113"/>
      <c r="D38" s="114"/>
      <c r="E38" s="115"/>
      <c r="F38" s="76"/>
      <c r="G38" s="74"/>
      <c r="H38" s="56"/>
      <c r="I38" s="45"/>
      <c r="J38" s="14"/>
      <c r="K38" s="84"/>
    </row>
    <row r="39" spans="1:14" ht="12.75" x14ac:dyDescent="0.2">
      <c r="A39" s="85"/>
      <c r="B39" s="86"/>
      <c r="C39" s="87"/>
      <c r="D39" s="88"/>
      <c r="E39" s="89"/>
      <c r="F39" s="90"/>
      <c r="G39" s="91" t="s">
        <v>170</v>
      </c>
      <c r="H39" s="46" t="str">
        <f>m!A16 &amp; " " &amp; m!B16</f>
        <v xml:space="preserve"> </v>
      </c>
      <c r="I39" s="56"/>
      <c r="K39" s="51"/>
    </row>
    <row r="40" spans="1:14" ht="15.6" customHeight="1" x14ac:dyDescent="0.25">
      <c r="A40" s="85"/>
      <c r="B40" s="86"/>
      <c r="C40" s="87"/>
      <c r="D40" s="88"/>
      <c r="E40" s="88"/>
      <c r="F40" s="87"/>
      <c r="G40" s="91"/>
      <c r="H40" s="92" t="s">
        <v>169</v>
      </c>
      <c r="I40" s="75"/>
      <c r="J40" s="79" t="s">
        <v>18</v>
      </c>
      <c r="K40" s="93"/>
    </row>
    <row r="41" spans="1:14" ht="12.75" x14ac:dyDescent="0.2">
      <c r="A41" s="85"/>
      <c r="B41" s="86"/>
      <c r="C41" s="87"/>
      <c r="D41" s="88"/>
      <c r="E41" s="88"/>
      <c r="F41" s="86"/>
      <c r="G41" s="74" t="s">
        <v>171</v>
      </c>
      <c r="H41" s="46" t="str">
        <f>m!C16 &amp; " " &amp; m!C16</f>
        <v xml:space="preserve"> </v>
      </c>
      <c r="I41" s="59"/>
      <c r="K41" s="51"/>
    </row>
    <row r="42" spans="1:14" ht="12.75" x14ac:dyDescent="0.2">
      <c r="A42" s="85"/>
      <c r="B42" s="86"/>
      <c r="C42" s="87"/>
      <c r="D42" s="88"/>
      <c r="E42" s="88"/>
      <c r="F42" s="90"/>
      <c r="G42" s="94"/>
      <c r="H42" s="55"/>
      <c r="I42" s="82"/>
      <c r="K42" s="51"/>
    </row>
    <row r="43" spans="1:14" ht="12.75" x14ac:dyDescent="0.2">
      <c r="A43" s="85"/>
      <c r="B43" s="86"/>
      <c r="C43" s="87"/>
      <c r="D43" s="88"/>
      <c r="E43" s="89"/>
      <c r="F43" s="90"/>
      <c r="G43" s="85"/>
      <c r="H43" s="85"/>
      <c r="I43" s="86"/>
      <c r="J43" s="87"/>
      <c r="K43" s="51"/>
    </row>
    <row r="44" spans="1:14" ht="12.75" x14ac:dyDescent="0.2">
      <c r="A44" s="85"/>
      <c r="B44" s="86"/>
      <c r="C44" s="87"/>
      <c r="D44" s="88"/>
      <c r="E44" s="88"/>
      <c r="F44" s="87"/>
      <c r="G44" s="85"/>
      <c r="H44" s="85"/>
      <c r="I44" s="86"/>
      <c r="J44" s="87"/>
      <c r="K44" s="51"/>
    </row>
    <row r="45" spans="1:14" ht="13.9" customHeight="1" x14ac:dyDescent="0.2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6"/>
    </row>
    <row r="46" spans="1:14" ht="12.75" x14ac:dyDescent="0.2">
      <c r="A46" s="85"/>
      <c r="B46" s="86"/>
      <c r="C46" s="87"/>
      <c r="D46" s="85"/>
      <c r="E46" s="86"/>
      <c r="F46" s="87"/>
      <c r="G46" s="85"/>
      <c r="H46" s="86"/>
      <c r="I46" s="85"/>
      <c r="J46" s="86"/>
      <c r="K46" s="87"/>
      <c r="L46" s="88"/>
    </row>
    <row r="47" spans="1:14" ht="12.75" x14ac:dyDescent="0.2">
      <c r="A47" s="85"/>
      <c r="B47" s="86"/>
      <c r="C47" s="87"/>
      <c r="D47" s="88"/>
      <c r="E47" s="89"/>
      <c r="F47" s="90"/>
      <c r="H47" s="85"/>
      <c r="I47" s="86"/>
      <c r="J47" s="87"/>
      <c r="K47" s="88"/>
      <c r="L47" s="89"/>
      <c r="M47" s="90"/>
    </row>
    <row r="48" spans="1:14" ht="12.75" x14ac:dyDescent="0.2">
      <c r="A48" s="85"/>
      <c r="B48" s="86"/>
      <c r="C48" s="87"/>
      <c r="D48" s="88"/>
      <c r="E48" s="88"/>
      <c r="F48" s="87"/>
      <c r="G48" s="90"/>
      <c r="H48" s="85"/>
      <c r="I48" s="86"/>
      <c r="J48" s="87"/>
      <c r="K48" s="88"/>
      <c r="L48" s="88"/>
      <c r="M48" s="87"/>
      <c r="N48" s="90"/>
    </row>
    <row r="49" spans="1:14" ht="12.75" x14ac:dyDescent="0.2">
      <c r="A49" s="85"/>
      <c r="B49" s="86"/>
      <c r="C49" s="87"/>
      <c r="D49" s="88"/>
      <c r="E49" s="88"/>
      <c r="F49" s="86"/>
      <c r="G49" s="90"/>
      <c r="H49" s="85"/>
      <c r="I49" s="86"/>
      <c r="J49" s="87"/>
      <c r="K49" s="88"/>
      <c r="L49" s="88"/>
      <c r="M49" s="86"/>
      <c r="N49" s="90"/>
    </row>
    <row r="50" spans="1:14" ht="12.75" x14ac:dyDescent="0.2">
      <c r="A50" s="85"/>
      <c r="B50" s="86"/>
      <c r="C50" s="87"/>
      <c r="D50" s="88"/>
      <c r="E50" s="88"/>
      <c r="F50" s="90"/>
      <c r="G50" s="87"/>
      <c r="H50" s="85"/>
      <c r="I50" s="86"/>
      <c r="J50" s="87"/>
      <c r="K50" s="88"/>
      <c r="L50" s="88"/>
      <c r="M50" s="90"/>
      <c r="N50" s="87"/>
    </row>
    <row r="51" spans="1:14" ht="12.75" x14ac:dyDescent="0.2">
      <c r="A51" s="85"/>
      <c r="B51" s="86"/>
      <c r="C51" s="87"/>
      <c r="D51" s="88"/>
      <c r="E51" s="89"/>
      <c r="F51" s="90"/>
      <c r="G51" s="90"/>
      <c r="H51" s="85"/>
      <c r="I51" s="86"/>
      <c r="J51" s="87"/>
      <c r="K51" s="88"/>
      <c r="L51" s="89"/>
      <c r="M51" s="90"/>
      <c r="N51" s="90"/>
    </row>
    <row r="52" spans="1:14" ht="12.75" x14ac:dyDescent="0.2">
      <c r="A52" s="85"/>
      <c r="B52" s="86"/>
      <c r="C52" s="87"/>
      <c r="D52" s="88"/>
      <c r="E52" s="88"/>
      <c r="F52" s="87"/>
      <c r="G52" s="90"/>
      <c r="H52" s="85"/>
      <c r="I52" s="86"/>
      <c r="J52" s="87"/>
      <c r="K52" s="88"/>
      <c r="L52" s="88"/>
      <c r="M52" s="87"/>
      <c r="N52" s="90"/>
    </row>
    <row r="53" spans="1:14" ht="12.75" x14ac:dyDescent="0.2">
      <c r="A53" s="85"/>
      <c r="B53" s="86"/>
      <c r="C53" s="87"/>
      <c r="D53" s="88"/>
      <c r="E53" s="88"/>
      <c r="F53" s="90"/>
      <c r="G53" s="90"/>
      <c r="H53" s="85"/>
      <c r="I53" s="86"/>
      <c r="J53" s="87"/>
      <c r="K53" s="88"/>
      <c r="L53" s="88"/>
      <c r="M53" s="90"/>
      <c r="N53" s="90"/>
    </row>
    <row r="54" spans="1:14" ht="12.75" x14ac:dyDescent="0.2">
      <c r="A54" s="85"/>
      <c r="B54" s="86"/>
      <c r="C54" s="97"/>
      <c r="D54" s="89"/>
      <c r="E54" s="88"/>
      <c r="F54" s="90"/>
      <c r="G54" s="90"/>
      <c r="H54" s="85"/>
      <c r="I54" s="86"/>
      <c r="J54" s="97"/>
      <c r="K54" s="89"/>
      <c r="L54" s="88"/>
      <c r="M54" s="90"/>
      <c r="N54" s="90"/>
    </row>
    <row r="55" spans="1:14" ht="12.75" x14ac:dyDescent="0.2">
      <c r="A55" s="85"/>
      <c r="B55" s="86"/>
      <c r="C55" s="87"/>
      <c r="D55" s="88"/>
      <c r="E55" s="89"/>
      <c r="F55" s="90"/>
      <c r="G55" s="90"/>
      <c r="H55" s="85"/>
      <c r="I55" s="86"/>
      <c r="J55" s="87"/>
      <c r="K55" s="88"/>
      <c r="L55" s="89"/>
      <c r="M55" s="90"/>
      <c r="N55" s="90"/>
    </row>
    <row r="56" spans="1:14" ht="12.75" x14ac:dyDescent="0.2">
      <c r="A56" s="85"/>
      <c r="B56" s="86"/>
      <c r="C56" s="87"/>
      <c r="D56" s="88"/>
      <c r="E56" s="88"/>
      <c r="F56" s="87"/>
      <c r="G56" s="90"/>
      <c r="H56" s="85"/>
      <c r="I56" s="86"/>
      <c r="J56" s="87"/>
      <c r="K56" s="88"/>
      <c r="L56" s="88"/>
      <c r="M56" s="87"/>
      <c r="N56" s="90"/>
    </row>
    <row r="57" spans="1:14" ht="12.75" x14ac:dyDescent="0.2">
      <c r="A57" s="85"/>
      <c r="B57" s="86"/>
      <c r="C57" s="87"/>
      <c r="D57" s="88"/>
      <c r="E57" s="88"/>
      <c r="F57" s="86"/>
      <c r="G57" s="90"/>
      <c r="H57" s="85"/>
      <c r="I57" s="86"/>
      <c r="J57" s="87"/>
      <c r="K57" s="88"/>
      <c r="L57" s="88"/>
      <c r="M57" s="86"/>
      <c r="N57" s="90"/>
    </row>
    <row r="58" spans="1:14" ht="12.75" x14ac:dyDescent="0.2">
      <c r="A58" s="85"/>
      <c r="B58" s="86"/>
      <c r="C58" s="87"/>
      <c r="D58" s="88"/>
      <c r="E58" s="89"/>
      <c r="F58" s="90"/>
      <c r="G58" s="87"/>
      <c r="H58" s="85"/>
      <c r="I58" s="86"/>
      <c r="J58" s="87"/>
      <c r="K58" s="88"/>
      <c r="L58" s="89"/>
      <c r="M58" s="90"/>
      <c r="N58" s="87"/>
    </row>
    <row r="59" spans="1:14" ht="12.75" x14ac:dyDescent="0.2">
      <c r="A59" s="85"/>
      <c r="B59" s="86"/>
      <c r="C59" s="87"/>
      <c r="D59" s="88"/>
      <c r="E59" s="89"/>
      <c r="F59" s="90"/>
      <c r="G59" s="90"/>
      <c r="H59" s="85"/>
      <c r="I59" s="86"/>
      <c r="J59" s="87"/>
      <c r="K59" s="88"/>
      <c r="L59" s="89"/>
      <c r="M59" s="90"/>
      <c r="N59" s="90"/>
    </row>
    <row r="60" spans="1:14" ht="12.75" x14ac:dyDescent="0.2">
      <c r="A60" s="85"/>
      <c r="B60" s="86"/>
      <c r="C60" s="87"/>
      <c r="D60" s="88"/>
      <c r="E60" s="88"/>
      <c r="F60" s="87"/>
      <c r="G60" s="86"/>
      <c r="H60" s="85"/>
      <c r="I60" s="86"/>
      <c r="J60" s="87"/>
      <c r="K60" s="88"/>
      <c r="L60" s="88"/>
      <c r="M60" s="87"/>
      <c r="N60" s="86"/>
    </row>
    <row r="61" spans="1:14" ht="12.75" x14ac:dyDescent="0.2">
      <c r="A61" s="85"/>
      <c r="B61" s="86"/>
      <c r="C61" s="87"/>
      <c r="D61" s="88"/>
      <c r="E61" s="88"/>
      <c r="F61" s="90"/>
      <c r="G61" s="90"/>
      <c r="H61" s="85"/>
      <c r="I61" s="86"/>
      <c r="J61" s="87"/>
      <c r="K61" s="88"/>
      <c r="L61" s="88"/>
      <c r="M61" s="90"/>
      <c r="N61" s="90"/>
    </row>
    <row r="62" spans="1:14" ht="12.75" x14ac:dyDescent="0.2">
      <c r="A62" s="85"/>
      <c r="B62" s="86"/>
      <c r="C62" s="87"/>
      <c r="D62" s="88"/>
      <c r="E62" s="88"/>
      <c r="F62" s="90"/>
      <c r="G62" s="90"/>
      <c r="H62" s="85"/>
      <c r="I62" s="86"/>
      <c r="J62" s="87"/>
      <c r="K62" s="88"/>
      <c r="L62" s="88"/>
      <c r="M62" s="90"/>
      <c r="N62" s="90"/>
    </row>
    <row r="63" spans="1:14" ht="12.75" x14ac:dyDescent="0.2">
      <c r="A63" s="85"/>
      <c r="B63" s="86"/>
      <c r="C63" s="87"/>
      <c r="D63" s="88"/>
      <c r="E63" s="89"/>
      <c r="F63" s="90"/>
      <c r="G63" s="90"/>
      <c r="H63" s="85"/>
      <c r="I63" s="86"/>
      <c r="J63" s="87"/>
      <c r="K63" s="88"/>
      <c r="L63" s="89"/>
      <c r="M63" s="90"/>
      <c r="N63" s="90"/>
    </row>
    <row r="64" spans="1:14" ht="12.75" x14ac:dyDescent="0.2">
      <c r="A64" s="85"/>
      <c r="B64" s="86"/>
      <c r="C64" s="97"/>
      <c r="D64" s="89"/>
      <c r="E64" s="88"/>
      <c r="F64" s="87"/>
      <c r="G64" s="90"/>
      <c r="H64" s="85"/>
      <c r="I64" s="86"/>
      <c r="J64" s="97"/>
      <c r="K64" s="89"/>
      <c r="L64" s="88"/>
      <c r="M64" s="87"/>
      <c r="N64" s="90"/>
    </row>
    <row r="65" spans="1:14" ht="12.75" x14ac:dyDescent="0.2">
      <c r="A65" s="85"/>
      <c r="B65" s="86"/>
      <c r="C65" s="87"/>
      <c r="D65" s="88"/>
      <c r="E65" s="88"/>
      <c r="F65" s="86"/>
      <c r="G65" s="90"/>
      <c r="H65" s="85"/>
      <c r="I65" s="86"/>
      <c r="J65" s="87"/>
      <c r="K65" s="88"/>
      <c r="L65" s="88"/>
      <c r="M65" s="86"/>
      <c r="N65" s="90"/>
    </row>
    <row r="66" spans="1:14" ht="12.75" x14ac:dyDescent="0.2">
      <c r="A66" s="85"/>
      <c r="B66" s="86"/>
      <c r="C66" s="87"/>
      <c r="D66" s="88"/>
      <c r="E66" s="88"/>
      <c r="F66" s="90"/>
      <c r="G66" s="87"/>
      <c r="H66" s="85"/>
      <c r="I66" s="86"/>
      <c r="J66" s="87"/>
      <c r="K66" s="88"/>
      <c r="L66" s="88"/>
      <c r="M66" s="90"/>
      <c r="N66" s="87"/>
    </row>
    <row r="67" spans="1:14" ht="12.75" x14ac:dyDescent="0.2">
      <c r="A67" s="85"/>
      <c r="B67" s="86"/>
      <c r="C67" s="87"/>
      <c r="D67" s="88"/>
      <c r="E67" s="89"/>
      <c r="F67" s="90"/>
      <c r="G67" s="98"/>
      <c r="H67" s="85"/>
      <c r="I67" s="86"/>
      <c r="J67" s="87"/>
      <c r="K67" s="88"/>
      <c r="L67" s="89"/>
      <c r="M67" s="90"/>
      <c r="N67" s="98"/>
    </row>
    <row r="68" spans="1:14" ht="12.75" x14ac:dyDescent="0.2">
      <c r="A68" s="85"/>
      <c r="B68" s="86"/>
      <c r="C68" s="87"/>
      <c r="D68" s="88"/>
      <c r="E68" s="88"/>
      <c r="F68" s="87"/>
      <c r="G68" s="90"/>
      <c r="H68" s="85"/>
      <c r="I68" s="86"/>
      <c r="J68" s="87"/>
      <c r="K68" s="88"/>
      <c r="L68" s="88"/>
      <c r="M68" s="87"/>
      <c r="N68" s="90"/>
    </row>
    <row r="69" spans="1:14" ht="12.75" x14ac:dyDescent="0.2">
      <c r="A69" s="85"/>
      <c r="B69" s="86"/>
      <c r="C69" s="87"/>
      <c r="D69" s="88"/>
      <c r="E69" s="88"/>
      <c r="F69" s="74"/>
      <c r="G69" s="99"/>
      <c r="H69" s="56"/>
      <c r="I69" s="56"/>
      <c r="J69" s="56"/>
      <c r="K69" s="100"/>
    </row>
    <row r="70" spans="1:14" ht="12.75" x14ac:dyDescent="0.2">
      <c r="A70" s="85"/>
      <c r="B70" s="86"/>
      <c r="C70" s="87"/>
      <c r="D70" s="88"/>
      <c r="E70" s="88"/>
      <c r="F70" s="101"/>
      <c r="G70" s="49"/>
      <c r="H70" s="50"/>
      <c r="I70" s="50"/>
      <c r="J70" s="49"/>
      <c r="K70" s="100"/>
    </row>
    <row r="71" spans="1:14" ht="13.9" customHeight="1" x14ac:dyDescent="0.2">
      <c r="A71" s="102"/>
      <c r="B71" s="103"/>
      <c r="C71" s="103"/>
      <c r="D71" s="103"/>
      <c r="E71" s="103"/>
    </row>
  </sheetData>
  <mergeCells count="26">
    <mergeCell ref="J1:K1"/>
    <mergeCell ref="I3:K3"/>
    <mergeCell ref="B6:B7"/>
    <mergeCell ref="B8:B9"/>
    <mergeCell ref="A7:A8"/>
    <mergeCell ref="B10:B11"/>
    <mergeCell ref="B12:B13"/>
    <mergeCell ref="B14:B15"/>
    <mergeCell ref="B16:B17"/>
    <mergeCell ref="A11:A12"/>
    <mergeCell ref="A15:A16"/>
    <mergeCell ref="B18:B19"/>
    <mergeCell ref="B20:B21"/>
    <mergeCell ref="A19:A20"/>
    <mergeCell ref="B22:B23"/>
    <mergeCell ref="A23:A24"/>
    <mergeCell ref="B24:B25"/>
    <mergeCell ref="B34:B35"/>
    <mergeCell ref="B36:B37"/>
    <mergeCell ref="A35:A36"/>
    <mergeCell ref="A31:A32"/>
    <mergeCell ref="A27:A28"/>
    <mergeCell ref="B26:B27"/>
    <mergeCell ref="B28:B29"/>
    <mergeCell ref="B30:B31"/>
    <mergeCell ref="B32:B33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9.140625" defaultRowHeight="13.15" customHeight="1" x14ac:dyDescent="0.25"/>
  <cols>
    <col min="1" max="1" width="20.5703125" customWidth="1"/>
  </cols>
  <sheetData>
    <row r="1" spans="1:2" ht="14.45" customHeight="1" x14ac:dyDescent="0.25">
      <c r="A1" t="s">
        <v>19</v>
      </c>
      <c r="B1" s="104" t="s">
        <v>20</v>
      </c>
    </row>
    <row r="2" spans="1:2" ht="14.45" customHeight="1" x14ac:dyDescent="0.25">
      <c r="A2" s="43" t="s">
        <v>21</v>
      </c>
      <c r="B2" s="43" t="s">
        <v>22</v>
      </c>
    </row>
    <row r="3" spans="1:2" ht="14.45" customHeight="1" x14ac:dyDescent="0.25">
      <c r="A3" s="105" t="s">
        <v>23</v>
      </c>
      <c r="B3">
        <v>16</v>
      </c>
    </row>
    <row r="4" spans="1:2" ht="14.45" customHeight="1" x14ac:dyDescent="0.25">
      <c r="A4" s="105" t="s">
        <v>24</v>
      </c>
      <c r="B4">
        <v>4</v>
      </c>
    </row>
    <row r="5" spans="1:2" ht="14.45" customHeight="1" x14ac:dyDescent="0.25">
      <c r="A5" s="105" t="s">
        <v>25</v>
      </c>
      <c r="B5">
        <v>3</v>
      </c>
    </row>
    <row r="6" spans="1:2" ht="14.45" customHeight="1" x14ac:dyDescent="0.25">
      <c r="A6" s="105" t="s">
        <v>26</v>
      </c>
      <c r="B6">
        <v>3</v>
      </c>
    </row>
    <row r="7" spans="1:2" ht="14.45" customHeight="1" x14ac:dyDescent="0.25">
      <c r="A7" s="105" t="s">
        <v>27</v>
      </c>
      <c r="B7">
        <v>0</v>
      </c>
    </row>
    <row r="8" spans="1:2" ht="14.45" customHeight="1" x14ac:dyDescent="0.25">
      <c r="A8" s="105" t="s">
        <v>28</v>
      </c>
      <c r="B8">
        <v>4</v>
      </c>
    </row>
    <row r="9" spans="1:2" ht="14.45" customHeight="1" x14ac:dyDescent="0.25">
      <c r="A9" s="105" t="s">
        <v>29</v>
      </c>
      <c r="B9" t="s">
        <v>30</v>
      </c>
    </row>
    <row r="10" spans="1:2" ht="15" customHeight="1" x14ac:dyDescent="0.25">
      <c r="A10" s="105" t="s">
        <v>31</v>
      </c>
      <c r="B10" s="106" t="s">
        <v>32</v>
      </c>
    </row>
    <row r="11" spans="1:2" ht="15" customHeight="1" x14ac:dyDescent="0.25">
      <c r="A11" s="105" t="s">
        <v>33</v>
      </c>
      <c r="B11" s="106" t="s">
        <v>34</v>
      </c>
    </row>
    <row r="12" spans="1:2" ht="15" customHeight="1" x14ac:dyDescent="0.25">
      <c r="A12" s="105" t="s">
        <v>35</v>
      </c>
      <c r="B12" s="107" t="s">
        <v>36</v>
      </c>
    </row>
    <row r="16" spans="1:2" ht="15" customHeight="1" x14ac:dyDescent="0.25">
      <c r="A16" s="106"/>
    </row>
    <row r="17" spans="1:1" ht="15" customHeight="1" x14ac:dyDescent="0.25">
      <c r="A17" s="106"/>
    </row>
    <row r="18" spans="1:1" ht="15" customHeight="1" x14ac:dyDescent="0.25">
      <c r="A18" s="106"/>
    </row>
    <row r="19" spans="1:1" ht="15" customHeight="1" x14ac:dyDescent="0.25">
      <c r="A19" s="106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9.140625" defaultRowHeight="13.15" customHeight="1" x14ac:dyDescent="0.25"/>
  <cols>
    <col min="1" max="1" width="8.85546875" style="108" customWidth="1"/>
  </cols>
  <sheetData>
    <row r="1" spans="1:1" ht="13.15" customHeight="1" x14ac:dyDescent="0.25">
      <c r="A1" s="108" t="s">
        <v>37</v>
      </c>
    </row>
    <row r="2" spans="1:1" ht="13.15" customHeight="1" x14ac:dyDescent="0.25">
      <c r="A2" s="108" t="s">
        <v>38</v>
      </c>
    </row>
    <row r="3" spans="1:1" ht="13.15" customHeight="1" x14ac:dyDescent="0.25">
      <c r="A3" s="108" t="s">
        <v>39</v>
      </c>
    </row>
    <row r="4" spans="1:1" ht="13.15" customHeight="1" x14ac:dyDescent="0.25">
      <c r="A4" s="108" t="s">
        <v>40</v>
      </c>
    </row>
    <row r="5" spans="1:1" ht="13.15" customHeight="1" x14ac:dyDescent="0.25">
      <c r="A5" s="108" t="s">
        <v>41</v>
      </c>
    </row>
    <row r="6" spans="1:1" ht="13.15" customHeight="1" x14ac:dyDescent="0.25">
      <c r="A6" s="108" t="s">
        <v>42</v>
      </c>
    </row>
    <row r="7" spans="1:1" ht="13.15" customHeight="1" x14ac:dyDescent="0.25">
      <c r="A7" s="108" t="s">
        <v>43</v>
      </c>
    </row>
    <row r="8" spans="1:1" ht="13.15" customHeight="1" x14ac:dyDescent="0.25">
      <c r="A8" s="108" t="s">
        <v>44</v>
      </c>
    </row>
    <row r="9" spans="1:1" ht="13.15" customHeight="1" x14ac:dyDescent="0.25">
      <c r="A9" s="108" t="s">
        <v>45</v>
      </c>
    </row>
    <row r="10" spans="1:1" ht="13.15" customHeight="1" x14ac:dyDescent="0.25">
      <c r="A10" s="108" t="s">
        <v>46</v>
      </c>
    </row>
    <row r="11" spans="1:1" ht="13.15" customHeight="1" x14ac:dyDescent="0.25">
      <c r="A11" s="108" t="s">
        <v>47</v>
      </c>
    </row>
    <row r="12" spans="1:1" ht="13.15" customHeight="1" x14ac:dyDescent="0.25">
      <c r="A12" s="108" t="s">
        <v>48</v>
      </c>
    </row>
    <row r="13" spans="1:1" ht="13.15" customHeight="1" x14ac:dyDescent="0.25">
      <c r="A13" s="108" t="s">
        <v>49</v>
      </c>
    </row>
    <row r="14" spans="1:1" ht="13.15" customHeight="1" x14ac:dyDescent="0.25">
      <c r="A14" s="108" t="s">
        <v>50</v>
      </c>
    </row>
    <row r="15" spans="1:1" ht="13.15" customHeight="1" x14ac:dyDescent="0.25">
      <c r="A15" s="108" t="s">
        <v>51</v>
      </c>
    </row>
    <row r="16" spans="1:1" ht="13.15" customHeight="1" x14ac:dyDescent="0.25">
      <c r="A16" s="108" t="s">
        <v>52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9.140625" defaultRowHeight="13.15" customHeight="1" x14ac:dyDescent="0.25"/>
  <sheetData>
    <row r="1" spans="1:16" ht="13.15" customHeight="1" x14ac:dyDescent="0.25">
      <c r="A1" s="43" t="s">
        <v>53</v>
      </c>
      <c r="B1" s="43" t="s">
        <v>54</v>
      </c>
      <c r="C1" s="43" t="s">
        <v>54</v>
      </c>
      <c r="D1" s="43" t="s">
        <v>54</v>
      </c>
      <c r="E1" s="43" t="s">
        <v>55</v>
      </c>
      <c r="F1" s="43" t="s">
        <v>56</v>
      </c>
      <c r="G1" s="43" t="s">
        <v>57</v>
      </c>
      <c r="H1" s="43" t="s">
        <v>54</v>
      </c>
      <c r="I1" s="43" t="s">
        <v>54</v>
      </c>
      <c r="J1" t="s">
        <v>54</v>
      </c>
      <c r="K1" t="s">
        <v>54</v>
      </c>
      <c r="L1" t="s">
        <v>54</v>
      </c>
      <c r="M1" t="s">
        <v>54</v>
      </c>
      <c r="N1" t="s">
        <v>54</v>
      </c>
      <c r="O1" t="s">
        <v>54</v>
      </c>
      <c r="P1" t="s">
        <v>54</v>
      </c>
    </row>
    <row r="2" spans="1:16" ht="13.15" customHeight="1" x14ac:dyDescent="0.25">
      <c r="A2" s="43" t="s">
        <v>58</v>
      </c>
      <c r="B2" s="43" t="s">
        <v>54</v>
      </c>
      <c r="C2" s="43" t="s">
        <v>59</v>
      </c>
      <c r="D2" s="43" t="s">
        <v>54</v>
      </c>
      <c r="E2" s="43" t="s">
        <v>54</v>
      </c>
      <c r="F2" s="43" t="s">
        <v>60</v>
      </c>
      <c r="G2" s="43" t="s">
        <v>61</v>
      </c>
      <c r="H2" s="43" t="s">
        <v>62</v>
      </c>
      <c r="I2" s="43" t="s">
        <v>57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</row>
    <row r="3" spans="1:16" ht="13.15" customHeight="1" x14ac:dyDescent="0.25">
      <c r="A3" s="43" t="s">
        <v>63</v>
      </c>
      <c r="B3" s="43" t="s">
        <v>54</v>
      </c>
      <c r="C3" s="43" t="s">
        <v>54</v>
      </c>
      <c r="D3" s="43" t="s">
        <v>54</v>
      </c>
      <c r="E3" s="43" t="s">
        <v>55</v>
      </c>
      <c r="F3" s="43" t="s">
        <v>64</v>
      </c>
      <c r="G3" s="43" t="s">
        <v>65</v>
      </c>
      <c r="H3" s="43" t="s">
        <v>54</v>
      </c>
      <c r="I3" s="4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</row>
    <row r="4" spans="1:16" ht="13.15" customHeight="1" x14ac:dyDescent="0.25">
      <c r="A4" s="43" t="s">
        <v>54</v>
      </c>
      <c r="B4" s="43" t="s">
        <v>54</v>
      </c>
      <c r="C4" s="43" t="s">
        <v>66</v>
      </c>
      <c r="D4" s="43" t="s">
        <v>54</v>
      </c>
      <c r="E4" s="43" t="s">
        <v>55</v>
      </c>
      <c r="F4" s="43" t="s">
        <v>54</v>
      </c>
      <c r="G4" s="43" t="s">
        <v>54</v>
      </c>
      <c r="H4" s="43" t="s">
        <v>67</v>
      </c>
      <c r="I4" s="43" t="s">
        <v>65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</row>
    <row r="5" spans="1:16" ht="13.15" customHeight="1" x14ac:dyDescent="0.25">
      <c r="A5" s="43" t="s">
        <v>68</v>
      </c>
      <c r="B5" s="43" t="s">
        <v>54</v>
      </c>
      <c r="C5" s="43" t="s">
        <v>54</v>
      </c>
      <c r="D5" s="43" t="s">
        <v>54</v>
      </c>
      <c r="E5" s="43" t="s">
        <v>55</v>
      </c>
      <c r="F5" s="43" t="s">
        <v>60</v>
      </c>
      <c r="G5" s="43" t="s">
        <v>69</v>
      </c>
      <c r="H5" s="43" t="s">
        <v>54</v>
      </c>
      <c r="I5" s="43" t="s">
        <v>54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</row>
    <row r="6" spans="1:16" ht="13.15" customHeight="1" x14ac:dyDescent="0.25">
      <c r="A6" s="43" t="s">
        <v>54</v>
      </c>
      <c r="B6" s="43" t="s">
        <v>54</v>
      </c>
      <c r="C6" s="43" t="s">
        <v>70</v>
      </c>
      <c r="D6" s="43" t="s">
        <v>54</v>
      </c>
      <c r="E6" s="43" t="s">
        <v>55</v>
      </c>
      <c r="F6" s="43" t="s">
        <v>54</v>
      </c>
      <c r="G6" s="43" t="s">
        <v>54</v>
      </c>
      <c r="H6" s="43" t="s">
        <v>71</v>
      </c>
      <c r="I6" s="43" t="s">
        <v>61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</row>
    <row r="7" spans="1:16" ht="13.15" customHeight="1" x14ac:dyDescent="0.25">
      <c r="A7" s="43" t="s">
        <v>72</v>
      </c>
      <c r="B7" s="43" t="s">
        <v>54</v>
      </c>
      <c r="C7" s="43" t="s">
        <v>54</v>
      </c>
      <c r="D7" s="43" t="s">
        <v>54</v>
      </c>
      <c r="E7" s="43" t="s">
        <v>55</v>
      </c>
      <c r="F7" s="43" t="s">
        <v>73</v>
      </c>
      <c r="G7" s="43" t="s">
        <v>61</v>
      </c>
      <c r="H7" s="43" t="s">
        <v>54</v>
      </c>
      <c r="I7" s="43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</row>
    <row r="8" spans="1:16" ht="13.15" customHeight="1" x14ac:dyDescent="0.25">
      <c r="A8" s="43" t="s">
        <v>54</v>
      </c>
      <c r="B8" s="43" t="s">
        <v>54</v>
      </c>
      <c r="C8" s="43" t="s">
        <v>74</v>
      </c>
      <c r="D8" s="43" t="s">
        <v>54</v>
      </c>
      <c r="E8" s="43" t="s">
        <v>55</v>
      </c>
      <c r="F8" s="43" t="s">
        <v>54</v>
      </c>
      <c r="G8" s="43" t="s">
        <v>54</v>
      </c>
      <c r="H8" s="43" t="s">
        <v>73</v>
      </c>
      <c r="I8" s="43" t="s">
        <v>69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</row>
    <row r="9" spans="1:16" ht="13.15" customHeight="1" x14ac:dyDescent="0.25">
      <c r="A9" s="43" t="s">
        <v>53</v>
      </c>
      <c r="B9" s="43" t="s">
        <v>54</v>
      </c>
      <c r="C9" s="43" t="s">
        <v>54</v>
      </c>
      <c r="D9" s="43" t="s">
        <v>54</v>
      </c>
      <c r="E9" s="43" t="s">
        <v>54</v>
      </c>
      <c r="F9" s="43" t="s">
        <v>56</v>
      </c>
      <c r="G9" s="43" t="s">
        <v>57</v>
      </c>
      <c r="H9" s="43" t="s">
        <v>54</v>
      </c>
      <c r="I9" s="43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</row>
    <row r="10" spans="1:16" ht="13.15" customHeight="1" x14ac:dyDescent="0.25">
      <c r="A10" s="43" t="s">
        <v>63</v>
      </c>
      <c r="B10" s="43" t="s">
        <v>54</v>
      </c>
      <c r="C10" s="43" t="s">
        <v>66</v>
      </c>
      <c r="D10" s="43" t="s">
        <v>54</v>
      </c>
      <c r="E10" s="43" t="s">
        <v>54</v>
      </c>
      <c r="F10" s="43" t="s">
        <v>54</v>
      </c>
      <c r="G10" s="43" t="s">
        <v>54</v>
      </c>
      <c r="H10" s="43" t="s">
        <v>54</v>
      </c>
      <c r="I10" s="43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</row>
    <row r="11" spans="1:16" ht="13.15" customHeight="1" x14ac:dyDescent="0.25">
      <c r="A11" s="43" t="s">
        <v>68</v>
      </c>
      <c r="B11" s="43" t="s">
        <v>54</v>
      </c>
      <c r="C11" s="43" t="s">
        <v>70</v>
      </c>
      <c r="D11" s="43" t="s">
        <v>54</v>
      </c>
      <c r="E11" s="43" t="s">
        <v>54</v>
      </c>
      <c r="F11" s="43" t="s">
        <v>54</v>
      </c>
      <c r="G11" s="43" t="s">
        <v>54</v>
      </c>
      <c r="H11" s="43" t="s">
        <v>54</v>
      </c>
      <c r="I11" s="43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</row>
    <row r="12" spans="1:16" ht="13.15" customHeight="1" x14ac:dyDescent="0.25">
      <c r="A12" s="43" t="s">
        <v>72</v>
      </c>
      <c r="B12" s="43" t="s">
        <v>54</v>
      </c>
      <c r="C12" s="43" t="s">
        <v>74</v>
      </c>
      <c r="D12" s="43" t="s">
        <v>54</v>
      </c>
      <c r="E12" s="43" t="s">
        <v>54</v>
      </c>
      <c r="F12" s="43" t="s">
        <v>54</v>
      </c>
      <c r="G12" s="43" t="s">
        <v>54</v>
      </c>
      <c r="H12" s="43" t="s">
        <v>54</v>
      </c>
      <c r="I12" s="43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</row>
    <row r="13" spans="1:16" ht="13.15" customHeight="1" x14ac:dyDescent="0.25">
      <c r="A13" s="43" t="s">
        <v>54</v>
      </c>
      <c r="B13" s="43" t="s">
        <v>54</v>
      </c>
      <c r="C13" s="43" t="s">
        <v>54</v>
      </c>
      <c r="D13" s="43" t="s">
        <v>54</v>
      </c>
      <c r="E13" s="43" t="s">
        <v>54</v>
      </c>
      <c r="F13" s="43" t="s">
        <v>54</v>
      </c>
      <c r="G13" s="43" t="s">
        <v>54</v>
      </c>
      <c r="H13" s="43" t="s">
        <v>54</v>
      </c>
      <c r="I13" s="43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</row>
    <row r="14" spans="1:16" ht="13.15" customHeight="1" x14ac:dyDescent="0.25">
      <c r="A14" s="43" t="s">
        <v>54</v>
      </c>
      <c r="B14" s="43" t="s">
        <v>54</v>
      </c>
      <c r="C14" s="43" t="s">
        <v>54</v>
      </c>
      <c r="D14" s="43" t="s">
        <v>54</v>
      </c>
      <c r="E14" s="43" t="s">
        <v>54</v>
      </c>
      <c r="F14" s="43" t="s">
        <v>54</v>
      </c>
      <c r="G14" s="43" t="s">
        <v>54</v>
      </c>
      <c r="H14" s="43" t="s">
        <v>54</v>
      </c>
      <c r="I14" s="43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</row>
    <row r="15" spans="1:16" ht="13.15" customHeight="1" x14ac:dyDescent="0.25">
      <c r="A15" s="43" t="s">
        <v>54</v>
      </c>
      <c r="B15" s="43" t="s">
        <v>54</v>
      </c>
      <c r="C15" s="43" t="s">
        <v>54</v>
      </c>
      <c r="D15" s="43" t="s">
        <v>54</v>
      </c>
      <c r="E15" s="43" t="s">
        <v>54</v>
      </c>
      <c r="F15" s="43" t="s">
        <v>54</v>
      </c>
      <c r="G15" s="43" t="s">
        <v>54</v>
      </c>
      <c r="H15" s="43" t="s">
        <v>54</v>
      </c>
      <c r="I15" s="43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</row>
    <row r="16" spans="1:16" ht="13.15" customHeight="1" x14ac:dyDescent="0.25">
      <c r="A16" s="43" t="s">
        <v>54</v>
      </c>
      <c r="B16" s="43" t="s">
        <v>54</v>
      </c>
      <c r="C16" s="43" t="s">
        <v>54</v>
      </c>
      <c r="D16" s="43" t="s">
        <v>54</v>
      </c>
      <c r="E16" s="43" t="s">
        <v>54</v>
      </c>
      <c r="F16" s="43" t="s">
        <v>54</v>
      </c>
      <c r="G16" s="43" t="s">
        <v>54</v>
      </c>
      <c r="H16" s="43" t="s">
        <v>54</v>
      </c>
      <c r="I16" s="43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</row>
    <row r="17" spans="1:16" ht="13.15" customHeight="1" x14ac:dyDescent="0.25">
      <c r="A17" s="43" t="s">
        <v>54</v>
      </c>
      <c r="B17" s="43" t="s">
        <v>54</v>
      </c>
      <c r="C17" s="43" t="s">
        <v>54</v>
      </c>
      <c r="D17" s="43" t="s">
        <v>54</v>
      </c>
      <c r="E17" s="43" t="s">
        <v>54</v>
      </c>
      <c r="F17" s="43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</row>
    <row r="18" spans="1:16" ht="13.15" customHeight="1" x14ac:dyDescent="0.25">
      <c r="A18" s="43" t="s">
        <v>54</v>
      </c>
      <c r="B18" s="43" t="s">
        <v>54</v>
      </c>
      <c r="C18" s="43" t="s">
        <v>54</v>
      </c>
      <c r="D18" s="43" t="s">
        <v>54</v>
      </c>
      <c r="E18" s="43" t="s">
        <v>54</v>
      </c>
      <c r="F18" s="43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</row>
    <row r="19" spans="1:16" ht="13.15" customHeight="1" x14ac:dyDescent="0.25">
      <c r="A19" s="43" t="s">
        <v>54</v>
      </c>
      <c r="B19" s="43" t="s">
        <v>54</v>
      </c>
      <c r="C19" s="43" t="s">
        <v>54</v>
      </c>
      <c r="D19" s="43" t="s">
        <v>54</v>
      </c>
      <c r="E19" s="43" t="s">
        <v>54</v>
      </c>
      <c r="F19" s="43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</row>
    <row r="20" spans="1:16" ht="13.15" customHeight="1" x14ac:dyDescent="0.25">
      <c r="A20" s="43" t="s">
        <v>75</v>
      </c>
      <c r="B20" s="43" t="s">
        <v>76</v>
      </c>
      <c r="C20" s="43" t="s">
        <v>77</v>
      </c>
      <c r="D20" s="43" t="s">
        <v>78</v>
      </c>
      <c r="E20" s="43" t="s">
        <v>79</v>
      </c>
      <c r="F20" s="43"/>
    </row>
    <row r="21" spans="1:16" ht="13.15" customHeight="1" x14ac:dyDescent="0.25">
      <c r="A21" s="43" t="s">
        <v>80</v>
      </c>
      <c r="B21" s="43" t="s">
        <v>81</v>
      </c>
      <c r="C21" s="43" t="s">
        <v>82</v>
      </c>
      <c r="D21" s="43" t="s">
        <v>83</v>
      </c>
      <c r="E21" s="43" t="s">
        <v>84</v>
      </c>
      <c r="F21" s="43"/>
    </row>
    <row r="22" spans="1:16" ht="13.15" customHeight="1" x14ac:dyDescent="0.25">
      <c r="A22" s="43" t="s">
        <v>85</v>
      </c>
      <c r="B22" s="43" t="s">
        <v>86</v>
      </c>
      <c r="C22" s="43" t="s">
        <v>87</v>
      </c>
      <c r="D22" s="43" t="s">
        <v>88</v>
      </c>
      <c r="E22" s="43" t="s">
        <v>89</v>
      </c>
      <c r="F22" s="43"/>
    </row>
    <row r="23" spans="1:16" ht="13.15" customHeight="1" x14ac:dyDescent="0.25">
      <c r="A23" s="43" t="s">
        <v>90</v>
      </c>
      <c r="B23" s="43" t="s">
        <v>91</v>
      </c>
      <c r="C23" s="43" t="s">
        <v>92</v>
      </c>
      <c r="D23" s="43" t="s">
        <v>93</v>
      </c>
      <c r="E23" s="43" t="s">
        <v>94</v>
      </c>
      <c r="F23" s="43"/>
    </row>
    <row r="24" spans="1:16" ht="13.15" customHeight="1" x14ac:dyDescent="0.25">
      <c r="A24" s="43" t="s">
        <v>95</v>
      </c>
      <c r="B24" s="43" t="s">
        <v>96</v>
      </c>
      <c r="C24" s="43" t="s">
        <v>97</v>
      </c>
      <c r="D24" s="43" t="s">
        <v>98</v>
      </c>
      <c r="E24" s="43" t="s">
        <v>99</v>
      </c>
      <c r="F24" s="43"/>
    </row>
    <row r="25" spans="1:16" ht="13.15" customHeight="1" x14ac:dyDescent="0.25">
      <c r="A25" s="43" t="s">
        <v>100</v>
      </c>
      <c r="B25" s="43" t="s">
        <v>101</v>
      </c>
      <c r="C25" s="43" t="s">
        <v>102</v>
      </c>
      <c r="D25" s="43" t="s">
        <v>103</v>
      </c>
      <c r="E25" s="43" t="s">
        <v>104</v>
      </c>
      <c r="F25" s="43"/>
    </row>
    <row r="26" spans="1:16" ht="13.15" customHeight="1" x14ac:dyDescent="0.25">
      <c r="A26" s="43" t="s">
        <v>105</v>
      </c>
      <c r="B26" s="43" t="s">
        <v>106</v>
      </c>
      <c r="C26" s="43" t="s">
        <v>107</v>
      </c>
      <c r="D26" s="43" t="s">
        <v>108</v>
      </c>
      <c r="E26" s="43" t="s">
        <v>109</v>
      </c>
      <c r="F26" s="43"/>
    </row>
    <row r="27" spans="1:16" ht="13.15" customHeight="1" x14ac:dyDescent="0.25">
      <c r="A27" s="43" t="s">
        <v>110</v>
      </c>
      <c r="B27" s="43" t="s">
        <v>111</v>
      </c>
      <c r="C27" s="43" t="s">
        <v>112</v>
      </c>
      <c r="D27" s="43" t="s">
        <v>113</v>
      </c>
      <c r="E27" s="43" t="s">
        <v>114</v>
      </c>
      <c r="F27" s="43"/>
    </row>
    <row r="28" spans="1:16" ht="13.15" customHeight="1" x14ac:dyDescent="0.25">
      <c r="A28" s="43" t="s">
        <v>115</v>
      </c>
      <c r="B28" s="43" t="s">
        <v>116</v>
      </c>
      <c r="C28" s="43" t="s">
        <v>117</v>
      </c>
      <c r="D28" s="43" t="s">
        <v>118</v>
      </c>
      <c r="E28" s="43" t="s">
        <v>119</v>
      </c>
      <c r="F28" s="43"/>
    </row>
    <row r="29" spans="1:16" ht="13.15" customHeight="1" x14ac:dyDescent="0.25">
      <c r="A29" s="43" t="s">
        <v>120</v>
      </c>
      <c r="B29" s="43" t="s">
        <v>121</v>
      </c>
      <c r="C29" s="43" t="s">
        <v>122</v>
      </c>
      <c r="D29" s="43" t="s">
        <v>123</v>
      </c>
      <c r="E29" s="43" t="s">
        <v>124</v>
      </c>
      <c r="F29" s="43"/>
    </row>
    <row r="30" spans="1:16" ht="13.15" customHeight="1" x14ac:dyDescent="0.25">
      <c r="A30" s="43" t="s">
        <v>125</v>
      </c>
      <c r="B30" s="43" t="s">
        <v>126</v>
      </c>
      <c r="C30" s="43" t="s">
        <v>127</v>
      </c>
      <c r="D30" s="43" t="s">
        <v>128</v>
      </c>
      <c r="E30" s="43" t="s">
        <v>129</v>
      </c>
    </row>
    <row r="31" spans="1:16" ht="13.15" customHeight="1" x14ac:dyDescent="0.25">
      <c r="A31" s="43" t="s">
        <v>130</v>
      </c>
      <c r="B31" s="43" t="s">
        <v>131</v>
      </c>
      <c r="C31" s="43" t="s">
        <v>132</v>
      </c>
      <c r="D31" s="43" t="s">
        <v>133</v>
      </c>
      <c r="E31" s="43" t="s">
        <v>134</v>
      </c>
    </row>
    <row r="32" spans="1:16" ht="13.15" customHeight="1" x14ac:dyDescent="0.25">
      <c r="A32" s="43" t="s">
        <v>135</v>
      </c>
      <c r="B32" s="43" t="s">
        <v>136</v>
      </c>
      <c r="C32" s="43" t="s">
        <v>137</v>
      </c>
      <c r="D32" s="43" t="s">
        <v>138</v>
      </c>
      <c r="E32" s="43" t="s">
        <v>139</v>
      </c>
    </row>
    <row r="33" spans="1:2" ht="13.15" customHeight="1" x14ac:dyDescent="0.25">
      <c r="A33" s="43" t="s">
        <v>140</v>
      </c>
      <c r="B33" s="43" t="s">
        <v>141</v>
      </c>
    </row>
    <row r="34" spans="1:2" ht="13.15" customHeight="1" x14ac:dyDescent="0.25">
      <c r="A34" s="43" t="s">
        <v>142</v>
      </c>
      <c r="B34" s="43" t="s">
        <v>143</v>
      </c>
    </row>
    <row r="35" spans="1:2" ht="13.15" customHeight="1" x14ac:dyDescent="0.25">
      <c r="A35" s="43" t="s">
        <v>144</v>
      </c>
      <c r="B35" s="4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2026-01-08T10:41:43Z</dcterms:modified>
</cp:coreProperties>
</file>