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x\Dropbox\Secrétariat CPABBW\Palmarès\"/>
    </mc:Choice>
  </mc:AlternateContent>
  <xr:revisionPtr revIDLastSave="0" documentId="13_ncr:1_{569C745C-430C-44E7-AB77-CAB518E0E99A}" xr6:coauthVersionLast="45" xr6:coauthVersionMax="47" xr10:uidLastSave="{00000000-0000-0000-0000-000000000000}"/>
  <bookViews>
    <workbookView xWindow="-120" yWindow="-120" windowWidth="29040" windowHeight="15840" xr2:uid="{6B842732-D30A-4439-B0D7-3B08F7A93D4D}"/>
  </bookViews>
  <sheets>
    <sheet name="Messieurs" sheetId="1" r:id="rId1"/>
    <sheet name="Dam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2" l="1"/>
  <c r="M25" i="2"/>
  <c r="M16" i="2"/>
  <c r="M2" i="1"/>
  <c r="M68" i="1" l="1"/>
  <c r="M66" i="1"/>
  <c r="M73" i="1" l="1"/>
  <c r="M78" i="1"/>
  <c r="M79" i="1"/>
  <c r="M75" i="1"/>
  <c r="M74" i="1"/>
  <c r="M70" i="1"/>
  <c r="M6" i="2"/>
  <c r="M7" i="2"/>
  <c r="M9" i="2"/>
  <c r="M10" i="2"/>
  <c r="M8" i="2"/>
  <c r="M12" i="2"/>
  <c r="M13" i="2"/>
  <c r="M11" i="2"/>
  <c r="M14" i="2"/>
  <c r="M15" i="2"/>
  <c r="M17" i="2"/>
  <c r="M18" i="2"/>
  <c r="M20" i="2"/>
  <c r="M19" i="2"/>
  <c r="M21" i="2"/>
  <c r="M24" i="2"/>
  <c r="M23" i="2"/>
  <c r="M22" i="2"/>
  <c r="M26" i="2"/>
  <c r="M27" i="2"/>
  <c r="M29" i="2"/>
  <c r="M30" i="2"/>
  <c r="M31" i="2"/>
  <c r="M5" i="1"/>
  <c r="M7" i="1"/>
  <c r="M8" i="1"/>
  <c r="M9" i="1"/>
  <c r="M10" i="1"/>
  <c r="M12" i="1"/>
  <c r="M25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6" i="1"/>
  <c r="M29" i="1"/>
  <c r="M27" i="1"/>
  <c r="M28" i="1"/>
  <c r="M34" i="1"/>
  <c r="M31" i="1"/>
  <c r="M32" i="1"/>
  <c r="M30" i="1"/>
  <c r="M36" i="1"/>
  <c r="M37" i="1"/>
  <c r="M38" i="1"/>
  <c r="M39" i="1"/>
  <c r="M40" i="1"/>
  <c r="M35" i="1"/>
  <c r="M41" i="1"/>
  <c r="M42" i="1"/>
  <c r="M33" i="1"/>
  <c r="M43" i="1"/>
  <c r="M44" i="1"/>
  <c r="M47" i="1"/>
  <c r="M51" i="1"/>
  <c r="M45" i="1"/>
  <c r="M50" i="1"/>
  <c r="M48" i="1"/>
  <c r="M46" i="1"/>
  <c r="M53" i="1"/>
  <c r="M54" i="1"/>
  <c r="M55" i="1"/>
  <c r="M56" i="1"/>
  <c r="M57" i="1"/>
  <c r="M49" i="1"/>
  <c r="M52" i="1"/>
  <c r="M58" i="1"/>
  <c r="M59" i="1"/>
  <c r="M61" i="1"/>
  <c r="M62" i="1"/>
  <c r="M63" i="1"/>
  <c r="M65" i="1"/>
  <c r="M60" i="1"/>
  <c r="M67" i="1"/>
  <c r="M64" i="1"/>
  <c r="M69" i="1"/>
  <c r="M71" i="1"/>
  <c r="M72" i="1"/>
  <c r="M76" i="1"/>
  <c r="M77" i="1"/>
  <c r="M5" i="2"/>
  <c r="M4" i="2"/>
  <c r="M3" i="2"/>
  <c r="M2" i="2"/>
  <c r="M3" i="1" l="1"/>
  <c r="M6" i="1" l="1"/>
  <c r="M4" i="1" l="1"/>
</calcChain>
</file>

<file path=xl/sharedStrings.xml><?xml version="1.0" encoding="utf-8"?>
<sst xmlns="http://schemas.openxmlformats.org/spreadsheetml/2006/main" count="470" uniqueCount="242">
  <si>
    <t>Série</t>
  </si>
  <si>
    <t>Nom</t>
  </si>
  <si>
    <t>Prenom</t>
  </si>
  <si>
    <t>Club</t>
  </si>
  <si>
    <t>Class</t>
  </si>
  <si>
    <t>Total</t>
  </si>
  <si>
    <t>NC</t>
  </si>
  <si>
    <t>Set-Jet Fleur Bleue</t>
  </si>
  <si>
    <t>Axel</t>
  </si>
  <si>
    <t>Valencia Lacampa</t>
  </si>
  <si>
    <t>Joaquim</t>
  </si>
  <si>
    <t>Noel</t>
  </si>
  <si>
    <t>Dohet</t>
  </si>
  <si>
    <t>Gabriel</t>
  </si>
  <si>
    <t>Guillaume</t>
  </si>
  <si>
    <t>Oldenhove de Guertechin</t>
  </si>
  <si>
    <t>Auguste</t>
  </si>
  <si>
    <t>B2</t>
  </si>
  <si>
    <t>B4</t>
  </si>
  <si>
    <t>C0</t>
  </si>
  <si>
    <t>B6</t>
  </si>
  <si>
    <t>C2</t>
  </si>
  <si>
    <t>D0</t>
  </si>
  <si>
    <t>E0</t>
  </si>
  <si>
    <t>D4</t>
  </si>
  <si>
    <t>E4</t>
  </si>
  <si>
    <t>E2</t>
  </si>
  <si>
    <t>D2</t>
  </si>
  <si>
    <t>Piranha TT Waterloo</t>
  </si>
  <si>
    <t>CTT Tubize</t>
  </si>
  <si>
    <t>CTT Tourinnes</t>
  </si>
  <si>
    <t>TT Perwez</t>
  </si>
  <si>
    <t>Broccolo</t>
  </si>
  <si>
    <t>Luka</t>
  </si>
  <si>
    <t>Vanderbecq</t>
  </si>
  <si>
    <t>Elliot</t>
  </si>
  <si>
    <t>C4</t>
  </si>
  <si>
    <t>C6</t>
  </si>
  <si>
    <t>Arthur</t>
  </si>
  <si>
    <t>Cambier</t>
  </si>
  <si>
    <t>Florian</t>
  </si>
  <si>
    <t>Deryck</t>
  </si>
  <si>
    <t>Oscar</t>
  </si>
  <si>
    <t>Baptiste</t>
  </si>
  <si>
    <t>Houtain</t>
  </si>
  <si>
    <t>Bettonville</t>
  </si>
  <si>
    <t>Dupont</t>
  </si>
  <si>
    <t>Celia</t>
  </si>
  <si>
    <t>Rifflart</t>
  </si>
  <si>
    <t>Charlotte</t>
  </si>
  <si>
    <t>Art</t>
  </si>
  <si>
    <t>Lise</t>
  </si>
  <si>
    <t>Kottgen</t>
  </si>
  <si>
    <t>Maryse</t>
  </si>
  <si>
    <t>Alicia</t>
  </si>
  <si>
    <t>Marie</t>
  </si>
  <si>
    <t>Trimpont</t>
  </si>
  <si>
    <t>Aurelien</t>
  </si>
  <si>
    <t>Abu Serieh</t>
  </si>
  <si>
    <t>Louay</t>
  </si>
  <si>
    <t>Dupuis Bulambo</t>
  </si>
  <si>
    <t>Jean-Michel</t>
  </si>
  <si>
    <t>Geeroms</t>
  </si>
  <si>
    <t>Chloe</t>
  </si>
  <si>
    <t>Amandine</t>
  </si>
  <si>
    <t>Cassart</t>
  </si>
  <si>
    <t>Emilie</t>
  </si>
  <si>
    <t>U19</t>
  </si>
  <si>
    <t>Juniors</t>
  </si>
  <si>
    <t>Cadets</t>
  </si>
  <si>
    <t>Minimes</t>
  </si>
  <si>
    <t>Preminimes</t>
  </si>
  <si>
    <t>Poussins</t>
  </si>
  <si>
    <t>Critérium</t>
  </si>
  <si>
    <t>Championnats</t>
  </si>
  <si>
    <t>Préping 1</t>
  </si>
  <si>
    <t>Préping 2</t>
  </si>
  <si>
    <t>Préping 3</t>
  </si>
  <si>
    <t>Préping 4</t>
  </si>
  <si>
    <t>Cayphas</t>
  </si>
  <si>
    <t>Leo</t>
  </si>
  <si>
    <t>CTT Braine-l'Alleud</t>
  </si>
  <si>
    <t>Zmirak</t>
  </si>
  <si>
    <t>Jan</t>
  </si>
  <si>
    <t xml:space="preserve">Marinescu </t>
  </si>
  <si>
    <t>Stephan Alexandre</t>
  </si>
  <si>
    <t>CTTR Alpa</t>
  </si>
  <si>
    <t>Logis Auderghem</t>
  </si>
  <si>
    <t>Hu</t>
  </si>
  <si>
    <t>Socquet-Pilate</t>
  </si>
  <si>
    <t>Devaux</t>
  </si>
  <si>
    <t>Sacha</t>
  </si>
  <si>
    <t>Farhi Thinsy</t>
  </si>
  <si>
    <t>Hugo</t>
  </si>
  <si>
    <t>Assenmaker</t>
  </si>
  <si>
    <t>Theo</t>
  </si>
  <si>
    <t xml:space="preserve">Severs </t>
  </si>
  <si>
    <t>Maxim</t>
  </si>
  <si>
    <t>Hiben</t>
  </si>
  <si>
    <t>Dedeken</t>
  </si>
  <si>
    <t>Julian</t>
  </si>
  <si>
    <t>Krzysciak</t>
  </si>
  <si>
    <t>Olivier</t>
  </si>
  <si>
    <t>CTT Limal-Wavre</t>
  </si>
  <si>
    <t>Miori</t>
  </si>
  <si>
    <t>Giulio</t>
  </si>
  <si>
    <t>Feyens</t>
  </si>
  <si>
    <t>Aime</t>
  </si>
  <si>
    <t>Ghezal</t>
  </si>
  <si>
    <t>Marco</t>
  </si>
  <si>
    <t>Colson</t>
  </si>
  <si>
    <t>Thibaut</t>
  </si>
  <si>
    <t>Germain</t>
  </si>
  <si>
    <t>Thomas</t>
  </si>
  <si>
    <t>Jeremy</t>
  </si>
  <si>
    <t>Coton</t>
  </si>
  <si>
    <t>Thymeo</t>
  </si>
  <si>
    <t>CTT Arc-En-Ciel</t>
  </si>
  <si>
    <t>Poussines</t>
  </si>
  <si>
    <t>Cadettes</t>
  </si>
  <si>
    <t>Juniores</t>
  </si>
  <si>
    <t>Sarioglu</t>
  </si>
  <si>
    <t>Linda</t>
  </si>
  <si>
    <t>Singh</t>
  </si>
  <si>
    <t>Ishanvi</t>
  </si>
  <si>
    <t>Tessa</t>
  </si>
  <si>
    <t>Liao</t>
  </si>
  <si>
    <t>Yixin</t>
  </si>
  <si>
    <t>Schippefilt</t>
  </si>
  <si>
    <t>Leana</t>
  </si>
  <si>
    <t>D6</t>
  </si>
  <si>
    <t>Pidre Rivera</t>
  </si>
  <si>
    <t>Noelia</t>
  </si>
  <si>
    <t xml:space="preserve">De Brye </t>
  </si>
  <si>
    <t>Pauline</t>
  </si>
  <si>
    <t>Warrand</t>
  </si>
  <si>
    <t>Tanisha</t>
  </si>
  <si>
    <t>Jaumotte</t>
  </si>
  <si>
    <t>Maeva</t>
  </si>
  <si>
    <t>Van Den Bril</t>
  </si>
  <si>
    <t>Lore</t>
  </si>
  <si>
    <t>Fievez</t>
  </si>
  <si>
    <t>Aline</t>
  </si>
  <si>
    <t>Garnier</t>
  </si>
  <si>
    <t>Tressylian</t>
  </si>
  <si>
    <t>Wauthoz</t>
  </si>
  <si>
    <t>Romain</t>
  </si>
  <si>
    <t>Madrid Aguirre</t>
  </si>
  <si>
    <t>Leotaro</t>
  </si>
  <si>
    <t>Deron</t>
  </si>
  <si>
    <t>Elora</t>
  </si>
  <si>
    <t>Lambillotte</t>
  </si>
  <si>
    <t>Owen</t>
  </si>
  <si>
    <t>Nourissier</t>
  </si>
  <si>
    <t>Lucy</t>
  </si>
  <si>
    <t>Ramialson</t>
  </si>
  <si>
    <t>Adele</t>
  </si>
  <si>
    <t>Ergen</t>
  </si>
  <si>
    <t>Olivia</t>
  </si>
  <si>
    <t>CTT Royal 1865</t>
  </si>
  <si>
    <t>Chiara</t>
  </si>
  <si>
    <t>New</t>
  </si>
  <si>
    <t>Alexandre</t>
  </si>
  <si>
    <t>E6</t>
  </si>
  <si>
    <t>Tazini</t>
  </si>
  <si>
    <t>Hani</t>
  </si>
  <si>
    <t>Denis</t>
  </si>
  <si>
    <t>Anael</t>
  </si>
  <si>
    <t>Delnest</t>
  </si>
  <si>
    <t>Nils</t>
  </si>
  <si>
    <t>Nibelle</t>
  </si>
  <si>
    <t>Noah</t>
  </si>
  <si>
    <t>Janssens</t>
  </si>
  <si>
    <t>Cyril</t>
  </si>
  <si>
    <t>Lemmens</t>
  </si>
  <si>
    <t>Nathan</t>
  </si>
  <si>
    <t>Davril</t>
  </si>
  <si>
    <t>Aaron</t>
  </si>
  <si>
    <t>Vomvas</t>
  </si>
  <si>
    <t>Constantin</t>
  </si>
  <si>
    <t>Afonso Teixeira</t>
  </si>
  <si>
    <t>Alessandro</t>
  </si>
  <si>
    <t>Du Four</t>
  </si>
  <si>
    <t>Marius</t>
  </si>
  <si>
    <t>Derbaix</t>
  </si>
  <si>
    <t>Liam</t>
  </si>
  <si>
    <t>Debue</t>
  </si>
  <si>
    <t>Raphael</t>
  </si>
  <si>
    <t>Lengele</t>
  </si>
  <si>
    <t>Lucie</t>
  </si>
  <si>
    <t>Maeck Delvaux</t>
  </si>
  <si>
    <t>Matheo</t>
  </si>
  <si>
    <t>Maxime</t>
  </si>
  <si>
    <t>Buyck</t>
  </si>
  <si>
    <t>Akyo</t>
  </si>
  <si>
    <t>Delforge</t>
  </si>
  <si>
    <t>Shemar</t>
  </si>
  <si>
    <t>Vanderhaegen</t>
  </si>
  <si>
    <t>Romeo</t>
  </si>
  <si>
    <t>Emile</t>
  </si>
  <si>
    <t>Bourlet</t>
  </si>
  <si>
    <t>Callewaert</t>
  </si>
  <si>
    <t>CTT Le Moulin</t>
  </si>
  <si>
    <t xml:space="preserve">Hu </t>
  </si>
  <si>
    <t>Tony Yuhan</t>
  </si>
  <si>
    <t>Barry</t>
  </si>
  <si>
    <t>Ibrahima</t>
  </si>
  <si>
    <t>Lambin</t>
  </si>
  <si>
    <t>Odeon</t>
  </si>
  <si>
    <t>Bulteau</t>
  </si>
  <si>
    <t>Lucien</t>
  </si>
  <si>
    <t>CTt Tourinnes</t>
  </si>
  <si>
    <t>Denil</t>
  </si>
  <si>
    <t>Vanek</t>
  </si>
  <si>
    <t>Jakub</t>
  </si>
  <si>
    <t>Csiszar</t>
  </si>
  <si>
    <t>Mihaly</t>
  </si>
  <si>
    <t>Kaiser</t>
  </si>
  <si>
    <t>Servais</t>
  </si>
  <si>
    <t>Thoveron</t>
  </si>
  <si>
    <t>Ulysse</t>
  </si>
  <si>
    <t>Gruber</t>
  </si>
  <si>
    <t>Mateo</t>
  </si>
  <si>
    <t>Krolik</t>
  </si>
  <si>
    <t>Stanislaw</t>
  </si>
  <si>
    <t>Brandsetter</t>
  </si>
  <si>
    <t>Milo</t>
  </si>
  <si>
    <t>Vandenbussche-Mazy</t>
  </si>
  <si>
    <t>Mika</t>
  </si>
  <si>
    <t>Trobbiani</t>
  </si>
  <si>
    <t>Battista</t>
  </si>
  <si>
    <t>Dewil</t>
  </si>
  <si>
    <t>Gatien</t>
  </si>
  <si>
    <t>CTT Witterzee</t>
  </si>
  <si>
    <t>Pisiotis-Kosmas</t>
  </si>
  <si>
    <t>Georg</t>
  </si>
  <si>
    <t>Macarenco</t>
  </si>
  <si>
    <t>Serafima</t>
  </si>
  <si>
    <t>NYR (CB U19)</t>
  </si>
  <si>
    <t>Gevers</t>
  </si>
  <si>
    <t>Per</t>
  </si>
  <si>
    <t>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</si>
</sst>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0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0" fillId="0" borderId="3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602B-C4CF-4924-882D-61F5B77E6441}">
  <dimension ref="A1:M79"/>
  <sheetViews>
    <sheetView tabSelected="1" zoomScale="85" zoomScaleNormal="85" workbookViewId="0">
      <selection activeCell="R21" sqref="R21"/>
    </sheetView>
  </sheetViews>
  <sheetFormatPr defaultColWidth="8.85546875" defaultRowHeight="15" x14ac:dyDescent="0.25"/>
  <cols>
    <col min="1" max="1" width="5.85546875" bestFit="1" customWidth="1"/>
    <col min="2" max="2" width="24.28515625" bestFit="1" customWidth="1"/>
    <col min="3" max="3" width="20.28515625" bestFit="1" customWidth="1"/>
    <col min="4" max="4" width="37" bestFit="1" customWidth="1"/>
    <col min="5" max="7" width="3.7109375" bestFit="1" customWidth="1"/>
    <col min="8" max="8" width="4.140625" bestFit="1" customWidth="1"/>
    <col min="9" max="10" width="3.7109375" bestFit="1" customWidth="1"/>
    <col min="11" max="11" width="3.7109375" customWidth="1"/>
    <col min="12" max="12" width="3.7109375" bestFit="1" customWidth="1"/>
    <col min="13" max="13" width="6.140625" bestFit="1" customWidth="1"/>
  </cols>
  <sheetData>
    <row r="1" spans="1:13" ht="73.5" thickBot="1" x14ac:dyDescent="0.3">
      <c r="A1" s="26" t="s">
        <v>0</v>
      </c>
      <c r="B1" s="25" t="s">
        <v>1</v>
      </c>
      <c r="C1" s="25" t="s">
        <v>2</v>
      </c>
      <c r="D1" s="25" t="s">
        <v>3</v>
      </c>
      <c r="E1" s="27" t="s">
        <v>4</v>
      </c>
      <c r="F1" s="4" t="s">
        <v>73</v>
      </c>
      <c r="G1" s="2" t="s">
        <v>74</v>
      </c>
      <c r="H1" s="2" t="s">
        <v>238</v>
      </c>
      <c r="I1" s="2" t="s">
        <v>75</v>
      </c>
      <c r="J1" s="1" t="s">
        <v>76</v>
      </c>
      <c r="K1" s="1" t="s">
        <v>77</v>
      </c>
      <c r="L1" s="1" t="s">
        <v>78</v>
      </c>
      <c r="M1" s="3" t="s">
        <v>5</v>
      </c>
    </row>
    <row r="2" spans="1:13" x14ac:dyDescent="0.25">
      <c r="A2" s="52" t="s">
        <v>67</v>
      </c>
      <c r="B2" s="5" t="s">
        <v>239</v>
      </c>
      <c r="C2" s="21" t="s">
        <v>240</v>
      </c>
      <c r="D2" s="5" t="s">
        <v>87</v>
      </c>
      <c r="E2" s="23" t="s">
        <v>241</v>
      </c>
      <c r="F2" s="6"/>
      <c r="G2" s="7"/>
      <c r="H2" s="7">
        <v>50</v>
      </c>
      <c r="I2" s="36"/>
      <c r="J2" s="36"/>
      <c r="K2" s="36"/>
      <c r="L2" s="37"/>
      <c r="M2" s="8">
        <f>SUM(F2:L2)</f>
        <v>50</v>
      </c>
    </row>
    <row r="3" spans="1:13" x14ac:dyDescent="0.25">
      <c r="A3" s="53"/>
      <c r="B3" s="9" t="s">
        <v>110</v>
      </c>
      <c r="C3" s="17" t="s">
        <v>111</v>
      </c>
      <c r="D3" s="9" t="s">
        <v>87</v>
      </c>
      <c r="E3" s="18" t="s">
        <v>17</v>
      </c>
      <c r="F3" s="10">
        <v>12</v>
      </c>
      <c r="G3" s="11"/>
      <c r="H3" s="11">
        <v>35</v>
      </c>
      <c r="I3" s="38"/>
      <c r="J3" s="38"/>
      <c r="K3" s="38"/>
      <c r="L3" s="39"/>
      <c r="M3" s="12">
        <f>SUM(F3:L3)</f>
        <v>47</v>
      </c>
    </row>
    <row r="4" spans="1:13" x14ac:dyDescent="0.25">
      <c r="A4" s="53"/>
      <c r="B4" s="9" t="s">
        <v>113</v>
      </c>
      <c r="C4" s="17" t="s">
        <v>114</v>
      </c>
      <c r="D4" s="9" t="s">
        <v>87</v>
      </c>
      <c r="E4" s="18" t="s">
        <v>18</v>
      </c>
      <c r="F4" s="10">
        <v>4</v>
      </c>
      <c r="G4" s="11">
        <v>12</v>
      </c>
      <c r="H4" s="11"/>
      <c r="I4" s="38"/>
      <c r="J4" s="38"/>
      <c r="K4" s="38"/>
      <c r="L4" s="39"/>
      <c r="M4" s="12">
        <f>SUM(F4:L4)</f>
        <v>16</v>
      </c>
    </row>
    <row r="5" spans="1:13" x14ac:dyDescent="0.25">
      <c r="A5" s="53"/>
      <c r="B5" s="9" t="s">
        <v>115</v>
      </c>
      <c r="C5" s="17" t="s">
        <v>116</v>
      </c>
      <c r="D5" s="9" t="s">
        <v>117</v>
      </c>
      <c r="E5" s="18" t="s">
        <v>20</v>
      </c>
      <c r="F5" s="10">
        <v>2</v>
      </c>
      <c r="G5" s="11">
        <v>8</v>
      </c>
      <c r="H5" s="11"/>
      <c r="I5" s="38"/>
      <c r="J5" s="38"/>
      <c r="K5" s="38"/>
      <c r="L5" s="39"/>
      <c r="M5" s="12">
        <f>SUM(F5:L5)</f>
        <v>10</v>
      </c>
    </row>
    <row r="6" spans="1:13" x14ac:dyDescent="0.25">
      <c r="A6" s="53"/>
      <c r="B6" s="9" t="s">
        <v>112</v>
      </c>
      <c r="C6" s="17" t="s">
        <v>38</v>
      </c>
      <c r="D6" s="9" t="s">
        <v>87</v>
      </c>
      <c r="E6" s="18" t="s">
        <v>17</v>
      </c>
      <c r="F6" s="10">
        <v>8</v>
      </c>
      <c r="G6" s="11"/>
      <c r="H6" s="11"/>
      <c r="I6" s="38"/>
      <c r="J6" s="38"/>
      <c r="K6" s="38"/>
      <c r="L6" s="39"/>
      <c r="M6" s="12">
        <f>SUM(F6:L6)</f>
        <v>8</v>
      </c>
    </row>
    <row r="7" spans="1:13" x14ac:dyDescent="0.25">
      <c r="A7" s="53"/>
      <c r="B7" s="19" t="s">
        <v>145</v>
      </c>
      <c r="C7" s="30" t="s">
        <v>146</v>
      </c>
      <c r="D7" s="19" t="s">
        <v>81</v>
      </c>
      <c r="E7" s="31" t="s">
        <v>20</v>
      </c>
      <c r="F7" s="44"/>
      <c r="G7" s="45">
        <v>4</v>
      </c>
      <c r="H7" s="45"/>
      <c r="I7" s="46"/>
      <c r="J7" s="46"/>
      <c r="K7" s="46"/>
      <c r="L7" s="47"/>
      <c r="M7" s="12">
        <f>SUM(F7:L7)</f>
        <v>4</v>
      </c>
    </row>
    <row r="8" spans="1:13" ht="15.75" thickBot="1" x14ac:dyDescent="0.3">
      <c r="A8" s="54"/>
      <c r="B8" s="13" t="s">
        <v>147</v>
      </c>
      <c r="C8" s="22" t="s">
        <v>148</v>
      </c>
      <c r="D8" s="13" t="s">
        <v>117</v>
      </c>
      <c r="E8" s="24" t="s">
        <v>21</v>
      </c>
      <c r="F8" s="14"/>
      <c r="G8" s="15">
        <v>4</v>
      </c>
      <c r="H8" s="15"/>
      <c r="I8" s="40"/>
      <c r="J8" s="40"/>
      <c r="K8" s="40"/>
      <c r="L8" s="41"/>
      <c r="M8" s="16">
        <f>SUM(F8:L8)</f>
        <v>4</v>
      </c>
    </row>
    <row r="9" spans="1:13" x14ac:dyDescent="0.25">
      <c r="A9" s="49" t="s">
        <v>68</v>
      </c>
      <c r="B9" s="20" t="s">
        <v>32</v>
      </c>
      <c r="C9" s="28" t="s">
        <v>33</v>
      </c>
      <c r="D9" s="20" t="s">
        <v>87</v>
      </c>
      <c r="E9" s="29" t="s">
        <v>17</v>
      </c>
      <c r="F9" s="32">
        <v>12</v>
      </c>
      <c r="G9" s="33">
        <v>20</v>
      </c>
      <c r="H9" s="33">
        <v>75</v>
      </c>
      <c r="I9" s="42"/>
      <c r="J9" s="42"/>
      <c r="K9" s="42"/>
      <c r="L9" s="43"/>
      <c r="M9" s="34">
        <f>SUM(F9:L9)</f>
        <v>107</v>
      </c>
    </row>
    <row r="10" spans="1:13" x14ac:dyDescent="0.25">
      <c r="A10" s="50"/>
      <c r="B10" s="20" t="s">
        <v>104</v>
      </c>
      <c r="C10" s="28" t="s">
        <v>105</v>
      </c>
      <c r="D10" s="20" t="s">
        <v>86</v>
      </c>
      <c r="E10" s="29" t="s">
        <v>20</v>
      </c>
      <c r="F10" s="32">
        <v>8</v>
      </c>
      <c r="G10" s="33">
        <v>4</v>
      </c>
      <c r="H10" s="33">
        <v>23.5</v>
      </c>
      <c r="I10" s="42"/>
      <c r="J10" s="42"/>
      <c r="K10" s="42"/>
      <c r="L10" s="43"/>
      <c r="M10" s="34">
        <f>SUM(F10:L10)</f>
        <v>35.5</v>
      </c>
    </row>
    <row r="11" spans="1:13" x14ac:dyDescent="0.25">
      <c r="A11" s="50"/>
      <c r="B11" s="9" t="s">
        <v>168</v>
      </c>
      <c r="C11" s="17" t="s">
        <v>169</v>
      </c>
      <c r="D11" s="9" t="s">
        <v>103</v>
      </c>
      <c r="E11" s="18" t="s">
        <v>20</v>
      </c>
      <c r="F11" s="10"/>
      <c r="G11" s="11">
        <v>12</v>
      </c>
      <c r="H11" s="11">
        <v>20.5</v>
      </c>
      <c r="I11" s="38"/>
      <c r="J11" s="38"/>
      <c r="K11" s="38"/>
      <c r="L11" s="39"/>
      <c r="M11" s="12">
        <f>SUM(F11:L11)</f>
        <v>32.5</v>
      </c>
    </row>
    <row r="12" spans="1:13" x14ac:dyDescent="0.25">
      <c r="A12" s="50"/>
      <c r="B12" s="9" t="s">
        <v>106</v>
      </c>
      <c r="C12" s="17" t="s">
        <v>107</v>
      </c>
      <c r="D12" s="9" t="s">
        <v>87</v>
      </c>
      <c r="E12" s="18" t="s">
        <v>21</v>
      </c>
      <c r="F12" s="10">
        <v>4</v>
      </c>
      <c r="G12" s="11">
        <v>16</v>
      </c>
      <c r="H12" s="11"/>
      <c r="I12" s="38"/>
      <c r="J12" s="38"/>
      <c r="K12" s="38"/>
      <c r="L12" s="39"/>
      <c r="M12" s="34">
        <f>SUM(F12:L12)</f>
        <v>20</v>
      </c>
    </row>
    <row r="13" spans="1:13" x14ac:dyDescent="0.25">
      <c r="A13" s="50"/>
      <c r="B13" s="9" t="s">
        <v>170</v>
      </c>
      <c r="C13" s="17" t="s">
        <v>171</v>
      </c>
      <c r="D13" s="9" t="s">
        <v>81</v>
      </c>
      <c r="E13" s="18" t="s">
        <v>36</v>
      </c>
      <c r="F13" s="10"/>
      <c r="G13" s="11">
        <v>12</v>
      </c>
      <c r="H13" s="11"/>
      <c r="I13" s="38"/>
      <c r="J13" s="38"/>
      <c r="K13" s="38"/>
      <c r="L13" s="39"/>
      <c r="M13" s="34">
        <f>SUM(F13:L13)</f>
        <v>12</v>
      </c>
    </row>
    <row r="14" spans="1:13" x14ac:dyDescent="0.25">
      <c r="A14" s="50"/>
      <c r="B14" s="9" t="s">
        <v>34</v>
      </c>
      <c r="C14" s="17" t="s">
        <v>35</v>
      </c>
      <c r="D14" s="9" t="s">
        <v>29</v>
      </c>
      <c r="E14" s="18" t="s">
        <v>21</v>
      </c>
      <c r="F14" s="10"/>
      <c r="G14" s="11">
        <v>8</v>
      </c>
      <c r="H14" s="11"/>
      <c r="I14" s="38"/>
      <c r="J14" s="38"/>
      <c r="K14" s="38"/>
      <c r="L14" s="39"/>
      <c r="M14" s="34">
        <f>SUM(F14:L14)</f>
        <v>8</v>
      </c>
    </row>
    <row r="15" spans="1:13" x14ac:dyDescent="0.25">
      <c r="A15" s="50"/>
      <c r="B15" s="9" t="s">
        <v>172</v>
      </c>
      <c r="C15" s="17" t="s">
        <v>173</v>
      </c>
      <c r="D15" s="9" t="s">
        <v>81</v>
      </c>
      <c r="E15" s="18" t="s">
        <v>17</v>
      </c>
      <c r="F15" s="10"/>
      <c r="G15" s="11">
        <v>8</v>
      </c>
      <c r="H15" s="11"/>
      <c r="I15" s="38"/>
      <c r="J15" s="38"/>
      <c r="K15" s="38"/>
      <c r="L15" s="39"/>
      <c r="M15" s="34">
        <f>SUM(F15:L15)</f>
        <v>8</v>
      </c>
    </row>
    <row r="16" spans="1:13" x14ac:dyDescent="0.25">
      <c r="A16" s="50"/>
      <c r="B16" s="9" t="s">
        <v>174</v>
      </c>
      <c r="C16" s="17" t="s">
        <v>175</v>
      </c>
      <c r="D16" s="9" t="s">
        <v>103</v>
      </c>
      <c r="E16" s="18" t="s">
        <v>20</v>
      </c>
      <c r="F16" s="10"/>
      <c r="G16" s="11">
        <v>8</v>
      </c>
      <c r="H16" s="11"/>
      <c r="I16" s="38"/>
      <c r="J16" s="38"/>
      <c r="K16" s="38"/>
      <c r="L16" s="39"/>
      <c r="M16" s="34">
        <f>SUM(F16:L16)</f>
        <v>8</v>
      </c>
    </row>
    <row r="17" spans="1:13" x14ac:dyDescent="0.25">
      <c r="A17" s="50"/>
      <c r="B17" s="9" t="s">
        <v>176</v>
      </c>
      <c r="C17" s="17" t="s">
        <v>177</v>
      </c>
      <c r="D17" s="9" t="s">
        <v>30</v>
      </c>
      <c r="E17" s="18" t="s">
        <v>21</v>
      </c>
      <c r="F17" s="10"/>
      <c r="G17" s="11">
        <v>8</v>
      </c>
      <c r="H17" s="11"/>
      <c r="I17" s="38"/>
      <c r="J17" s="38"/>
      <c r="K17" s="38"/>
      <c r="L17" s="39"/>
      <c r="M17" s="34">
        <f>SUM(F17:L17)</f>
        <v>8</v>
      </c>
    </row>
    <row r="18" spans="1:13" x14ac:dyDescent="0.25">
      <c r="A18" s="50"/>
      <c r="B18" s="9" t="s">
        <v>178</v>
      </c>
      <c r="C18" s="17" t="s">
        <v>179</v>
      </c>
      <c r="D18" s="9" t="s">
        <v>29</v>
      </c>
      <c r="E18" s="18" t="s">
        <v>37</v>
      </c>
      <c r="F18" s="10"/>
      <c r="G18" s="11">
        <v>4</v>
      </c>
      <c r="H18" s="11"/>
      <c r="I18" s="38"/>
      <c r="J18" s="38"/>
      <c r="K18" s="38"/>
      <c r="L18" s="39"/>
      <c r="M18" s="34">
        <f>SUM(F18:L18)</f>
        <v>4</v>
      </c>
    </row>
    <row r="19" spans="1:13" x14ac:dyDescent="0.25">
      <c r="A19" s="50"/>
      <c r="B19" s="9" t="s">
        <v>180</v>
      </c>
      <c r="C19" s="17" t="s">
        <v>181</v>
      </c>
      <c r="D19" s="9" t="s">
        <v>81</v>
      </c>
      <c r="E19" s="18" t="s">
        <v>21</v>
      </c>
      <c r="F19" s="10"/>
      <c r="G19" s="11">
        <v>4</v>
      </c>
      <c r="H19" s="11"/>
      <c r="I19" s="38"/>
      <c r="J19" s="38"/>
      <c r="K19" s="38"/>
      <c r="L19" s="39"/>
      <c r="M19" s="34">
        <f>SUM(F19:L19)</f>
        <v>4</v>
      </c>
    </row>
    <row r="20" spans="1:13" x14ac:dyDescent="0.25">
      <c r="A20" s="50"/>
      <c r="B20" s="9" t="s">
        <v>182</v>
      </c>
      <c r="C20" s="17" t="s">
        <v>183</v>
      </c>
      <c r="D20" s="9" t="s">
        <v>87</v>
      </c>
      <c r="E20" s="18" t="s">
        <v>21</v>
      </c>
      <c r="F20" s="10"/>
      <c r="G20" s="11">
        <v>4</v>
      </c>
      <c r="H20" s="11"/>
      <c r="I20" s="38"/>
      <c r="J20" s="38"/>
      <c r="K20" s="38"/>
      <c r="L20" s="39"/>
      <c r="M20" s="34">
        <f>SUM(F20:L20)</f>
        <v>4</v>
      </c>
    </row>
    <row r="21" spans="1:13" x14ac:dyDescent="0.25">
      <c r="A21" s="50"/>
      <c r="B21" s="9" t="s">
        <v>184</v>
      </c>
      <c r="C21" s="17" t="s">
        <v>185</v>
      </c>
      <c r="D21" s="9" t="s">
        <v>87</v>
      </c>
      <c r="E21" s="18" t="s">
        <v>20</v>
      </c>
      <c r="F21" s="10"/>
      <c r="G21" s="11">
        <v>4</v>
      </c>
      <c r="H21" s="11"/>
      <c r="I21" s="38"/>
      <c r="J21" s="38"/>
      <c r="K21" s="38"/>
      <c r="L21" s="39"/>
      <c r="M21" s="34">
        <f>SUM(F21:L21)</f>
        <v>4</v>
      </c>
    </row>
    <row r="22" spans="1:13" x14ac:dyDescent="0.25">
      <c r="A22" s="50"/>
      <c r="B22" s="9" t="s">
        <v>58</v>
      </c>
      <c r="C22" s="17" t="s">
        <v>59</v>
      </c>
      <c r="D22" s="9" t="s">
        <v>87</v>
      </c>
      <c r="E22" s="18" t="s">
        <v>21</v>
      </c>
      <c r="F22" s="10"/>
      <c r="G22" s="11">
        <v>4</v>
      </c>
      <c r="H22" s="11"/>
      <c r="I22" s="38"/>
      <c r="J22" s="38"/>
      <c r="K22" s="38"/>
      <c r="L22" s="39"/>
      <c r="M22" s="34">
        <f>SUM(F22:L22)</f>
        <v>4</v>
      </c>
    </row>
    <row r="23" spans="1:13" x14ac:dyDescent="0.25">
      <c r="A23" s="50"/>
      <c r="B23" s="9" t="s">
        <v>12</v>
      </c>
      <c r="C23" s="17" t="s">
        <v>93</v>
      </c>
      <c r="D23" s="9" t="s">
        <v>31</v>
      </c>
      <c r="E23" s="18" t="s">
        <v>21</v>
      </c>
      <c r="F23" s="10"/>
      <c r="G23" s="11">
        <v>4</v>
      </c>
      <c r="H23" s="11"/>
      <c r="I23" s="38"/>
      <c r="J23" s="38"/>
      <c r="K23" s="38"/>
      <c r="L23" s="39"/>
      <c r="M23" s="12">
        <f>SUM(F23:L23)</f>
        <v>4</v>
      </c>
    </row>
    <row r="24" spans="1:13" x14ac:dyDescent="0.25">
      <c r="A24" s="50"/>
      <c r="B24" s="9" t="s">
        <v>186</v>
      </c>
      <c r="C24" s="17" t="s">
        <v>187</v>
      </c>
      <c r="D24" s="9" t="s">
        <v>86</v>
      </c>
      <c r="E24" s="18" t="s">
        <v>21</v>
      </c>
      <c r="F24" s="10"/>
      <c r="G24" s="11">
        <v>4</v>
      </c>
      <c r="H24" s="11"/>
      <c r="I24" s="38"/>
      <c r="J24" s="38"/>
      <c r="K24" s="38"/>
      <c r="L24" s="39"/>
      <c r="M24" s="34">
        <f>SUM(F24:L24)</f>
        <v>4</v>
      </c>
    </row>
    <row r="25" spans="1:13" ht="15.75" thickBot="1" x14ac:dyDescent="0.3">
      <c r="A25" s="50"/>
      <c r="B25" s="9" t="s">
        <v>108</v>
      </c>
      <c r="C25" s="17" t="s">
        <v>109</v>
      </c>
      <c r="D25" s="9" t="s">
        <v>87</v>
      </c>
      <c r="E25" s="18" t="s">
        <v>21</v>
      </c>
      <c r="F25" s="10">
        <v>2</v>
      </c>
      <c r="G25" s="11"/>
      <c r="H25" s="11"/>
      <c r="I25" s="38"/>
      <c r="J25" s="38"/>
      <c r="K25" s="38"/>
      <c r="L25" s="39"/>
      <c r="M25" s="34">
        <f>SUM(F25:L25)</f>
        <v>2</v>
      </c>
    </row>
    <row r="26" spans="1:13" x14ac:dyDescent="0.25">
      <c r="A26" s="52" t="s">
        <v>69</v>
      </c>
      <c r="B26" s="5" t="s">
        <v>15</v>
      </c>
      <c r="C26" s="21" t="s">
        <v>16</v>
      </c>
      <c r="D26" s="5" t="s">
        <v>81</v>
      </c>
      <c r="E26" s="23" t="s">
        <v>18</v>
      </c>
      <c r="F26" s="6">
        <v>12</v>
      </c>
      <c r="G26" s="7">
        <v>12</v>
      </c>
      <c r="H26" s="7">
        <v>115</v>
      </c>
      <c r="I26" s="36"/>
      <c r="J26" s="36"/>
      <c r="K26" s="36"/>
      <c r="L26" s="37"/>
      <c r="M26" s="8">
        <f>SUM(F26:L26)</f>
        <v>139</v>
      </c>
    </row>
    <row r="27" spans="1:13" x14ac:dyDescent="0.25">
      <c r="A27" s="53"/>
      <c r="B27" s="9" t="s">
        <v>99</v>
      </c>
      <c r="C27" s="17" t="s">
        <v>100</v>
      </c>
      <c r="D27" s="9" t="s">
        <v>28</v>
      </c>
      <c r="E27" s="18" t="s">
        <v>18</v>
      </c>
      <c r="F27" s="10">
        <v>4</v>
      </c>
      <c r="G27" s="11">
        <v>20</v>
      </c>
      <c r="H27" s="11">
        <v>112.5</v>
      </c>
      <c r="I27" s="38"/>
      <c r="J27" s="38"/>
      <c r="K27" s="38"/>
      <c r="L27" s="39"/>
      <c r="M27" s="12">
        <f>SUM(F27:L27)</f>
        <v>136.5</v>
      </c>
    </row>
    <row r="28" spans="1:13" x14ac:dyDescent="0.25">
      <c r="A28" s="53"/>
      <c r="B28" s="9" t="s">
        <v>101</v>
      </c>
      <c r="C28" s="17" t="s">
        <v>102</v>
      </c>
      <c r="D28" s="9" t="s">
        <v>87</v>
      </c>
      <c r="E28" s="18" t="s">
        <v>20</v>
      </c>
      <c r="F28" s="10">
        <v>2</v>
      </c>
      <c r="G28" s="11">
        <v>16</v>
      </c>
      <c r="H28" s="11">
        <v>90</v>
      </c>
      <c r="I28" s="38"/>
      <c r="J28" s="38"/>
      <c r="K28" s="38"/>
      <c r="L28" s="39"/>
      <c r="M28" s="12">
        <f>SUM(F28:L28)</f>
        <v>108</v>
      </c>
    </row>
    <row r="29" spans="1:13" x14ac:dyDescent="0.25">
      <c r="A29" s="53"/>
      <c r="B29" s="9" t="s">
        <v>98</v>
      </c>
      <c r="C29" s="17" t="s">
        <v>95</v>
      </c>
      <c r="D29" s="9" t="s">
        <v>103</v>
      </c>
      <c r="E29" s="18" t="s">
        <v>20</v>
      </c>
      <c r="F29" s="10">
        <v>8</v>
      </c>
      <c r="G29" s="11">
        <v>12</v>
      </c>
      <c r="H29" s="11">
        <v>80</v>
      </c>
      <c r="I29" s="38"/>
      <c r="J29" s="38"/>
      <c r="K29" s="38"/>
      <c r="L29" s="39"/>
      <c r="M29" s="12">
        <f>SUM(F29:L29)</f>
        <v>100</v>
      </c>
    </row>
    <row r="30" spans="1:13" x14ac:dyDescent="0.25">
      <c r="A30" s="53"/>
      <c r="B30" s="19" t="s">
        <v>207</v>
      </c>
      <c r="C30" s="30" t="s">
        <v>208</v>
      </c>
      <c r="D30" s="19" t="s">
        <v>87</v>
      </c>
      <c r="E30" s="31" t="s">
        <v>20</v>
      </c>
      <c r="F30" s="44"/>
      <c r="G30" s="45">
        <v>8</v>
      </c>
      <c r="H30" s="45">
        <v>19.5</v>
      </c>
      <c r="I30" s="46"/>
      <c r="J30" s="46"/>
      <c r="K30" s="46"/>
      <c r="L30" s="47"/>
      <c r="M30" s="48">
        <f>SUM(F30:L30)</f>
        <v>27.5</v>
      </c>
    </row>
    <row r="31" spans="1:13" x14ac:dyDescent="0.25">
      <c r="A31" s="53"/>
      <c r="B31" s="19" t="s">
        <v>41</v>
      </c>
      <c r="C31" s="30" t="s">
        <v>42</v>
      </c>
      <c r="D31" s="19" t="s">
        <v>81</v>
      </c>
      <c r="E31" s="31" t="s">
        <v>21</v>
      </c>
      <c r="F31" s="44"/>
      <c r="G31" s="45">
        <v>8</v>
      </c>
      <c r="H31" s="45">
        <v>15</v>
      </c>
      <c r="I31" s="46"/>
      <c r="J31" s="46"/>
      <c r="K31" s="46"/>
      <c r="L31" s="47"/>
      <c r="M31" s="48">
        <f>SUM(F31:L31)</f>
        <v>23</v>
      </c>
    </row>
    <row r="32" spans="1:13" x14ac:dyDescent="0.25">
      <c r="A32" s="53"/>
      <c r="B32" s="19" t="s">
        <v>205</v>
      </c>
      <c r="C32" s="30" t="s">
        <v>206</v>
      </c>
      <c r="D32" s="19" t="s">
        <v>87</v>
      </c>
      <c r="E32" s="31" t="s">
        <v>36</v>
      </c>
      <c r="F32" s="44"/>
      <c r="G32" s="45">
        <v>8</v>
      </c>
      <c r="H32" s="45">
        <v>11</v>
      </c>
      <c r="I32" s="46"/>
      <c r="J32" s="46"/>
      <c r="K32" s="46"/>
      <c r="L32" s="47"/>
      <c r="M32" s="48">
        <f>SUM(F32:L32)</f>
        <v>19</v>
      </c>
    </row>
    <row r="33" spans="1:13" x14ac:dyDescent="0.25">
      <c r="A33" s="53"/>
      <c r="B33" s="19" t="s">
        <v>234</v>
      </c>
      <c r="C33" s="30" t="s">
        <v>235</v>
      </c>
      <c r="D33" s="19" t="s">
        <v>87</v>
      </c>
      <c r="E33" s="31" t="s">
        <v>36</v>
      </c>
      <c r="F33" s="44"/>
      <c r="G33" s="45"/>
      <c r="H33" s="45">
        <v>17</v>
      </c>
      <c r="I33" s="46"/>
      <c r="J33" s="46"/>
      <c r="K33" s="46"/>
      <c r="L33" s="47"/>
      <c r="M33" s="48">
        <f>SUM(F33:L33)</f>
        <v>17</v>
      </c>
    </row>
    <row r="34" spans="1:13" x14ac:dyDescent="0.25">
      <c r="A34" s="53"/>
      <c r="B34" s="19" t="s">
        <v>203</v>
      </c>
      <c r="C34" s="30" t="s">
        <v>204</v>
      </c>
      <c r="D34" s="19" t="s">
        <v>87</v>
      </c>
      <c r="E34" s="31" t="s">
        <v>21</v>
      </c>
      <c r="F34" s="44"/>
      <c r="G34" s="45">
        <v>8</v>
      </c>
      <c r="H34" s="45">
        <v>3</v>
      </c>
      <c r="I34" s="46"/>
      <c r="J34" s="46"/>
      <c r="K34" s="46"/>
      <c r="L34" s="47"/>
      <c r="M34" s="48">
        <f>SUM(F34:L34)</f>
        <v>11</v>
      </c>
    </row>
    <row r="35" spans="1:13" x14ac:dyDescent="0.25">
      <c r="A35" s="53"/>
      <c r="B35" s="19" t="s">
        <v>217</v>
      </c>
      <c r="C35" s="30" t="s">
        <v>40</v>
      </c>
      <c r="D35" s="19" t="s">
        <v>87</v>
      </c>
      <c r="E35" s="31" t="s">
        <v>22</v>
      </c>
      <c r="F35" s="44"/>
      <c r="G35" s="45">
        <v>4</v>
      </c>
      <c r="H35" s="45">
        <v>4</v>
      </c>
      <c r="I35" s="46"/>
      <c r="J35" s="46"/>
      <c r="K35" s="46"/>
      <c r="L35" s="47"/>
      <c r="M35" s="48">
        <f>SUM(F35:L35)</f>
        <v>8</v>
      </c>
    </row>
    <row r="36" spans="1:13" x14ac:dyDescent="0.25">
      <c r="A36" s="53"/>
      <c r="B36" s="19" t="s">
        <v>209</v>
      </c>
      <c r="C36" s="30" t="s">
        <v>95</v>
      </c>
      <c r="D36" s="19" t="s">
        <v>103</v>
      </c>
      <c r="E36" s="31" t="s">
        <v>24</v>
      </c>
      <c r="F36" s="44"/>
      <c r="G36" s="45">
        <v>4</v>
      </c>
      <c r="H36" s="45"/>
      <c r="I36" s="46"/>
      <c r="J36" s="46"/>
      <c r="K36" s="46"/>
      <c r="L36" s="47"/>
      <c r="M36" s="48">
        <f>SUM(F36:L36)</f>
        <v>4</v>
      </c>
    </row>
    <row r="37" spans="1:13" x14ac:dyDescent="0.25">
      <c r="A37" s="53"/>
      <c r="B37" s="19" t="s">
        <v>133</v>
      </c>
      <c r="C37" s="30" t="s">
        <v>210</v>
      </c>
      <c r="D37" s="19" t="s">
        <v>211</v>
      </c>
      <c r="E37" s="31" t="s">
        <v>24</v>
      </c>
      <c r="F37" s="44"/>
      <c r="G37" s="45">
        <v>4</v>
      </c>
      <c r="H37" s="45"/>
      <c r="I37" s="46"/>
      <c r="J37" s="46"/>
      <c r="K37" s="46"/>
      <c r="L37" s="47"/>
      <c r="M37" s="48">
        <f>SUM(F37:L37)</f>
        <v>4</v>
      </c>
    </row>
    <row r="38" spans="1:13" x14ac:dyDescent="0.25">
      <c r="A38" s="53"/>
      <c r="B38" s="19" t="s">
        <v>212</v>
      </c>
      <c r="C38" s="30" t="s">
        <v>114</v>
      </c>
      <c r="D38" s="19" t="s">
        <v>29</v>
      </c>
      <c r="E38" s="31" t="s">
        <v>23</v>
      </c>
      <c r="F38" s="44"/>
      <c r="G38" s="45">
        <v>4</v>
      </c>
      <c r="H38" s="45"/>
      <c r="I38" s="46"/>
      <c r="J38" s="46"/>
      <c r="K38" s="46"/>
      <c r="L38" s="47"/>
      <c r="M38" s="48">
        <f>SUM(F38:L38)</f>
        <v>4</v>
      </c>
    </row>
    <row r="39" spans="1:13" x14ac:dyDescent="0.25">
      <c r="A39" s="53"/>
      <c r="B39" s="19" t="s">
        <v>213</v>
      </c>
      <c r="C39" s="30" t="s">
        <v>214</v>
      </c>
      <c r="D39" s="19" t="s">
        <v>87</v>
      </c>
      <c r="E39" s="31" t="s">
        <v>24</v>
      </c>
      <c r="F39" s="44"/>
      <c r="G39" s="45">
        <v>4</v>
      </c>
      <c r="H39" s="45"/>
      <c r="I39" s="46"/>
      <c r="J39" s="46"/>
      <c r="K39" s="46"/>
      <c r="L39" s="47"/>
      <c r="M39" s="48">
        <f>SUM(F39:L39)</f>
        <v>4</v>
      </c>
    </row>
    <row r="40" spans="1:13" x14ac:dyDescent="0.25">
      <c r="A40" s="53"/>
      <c r="B40" s="19" t="s">
        <v>215</v>
      </c>
      <c r="C40" s="30" t="s">
        <v>216</v>
      </c>
      <c r="D40" s="19" t="s">
        <v>87</v>
      </c>
      <c r="E40" s="31" t="s">
        <v>36</v>
      </c>
      <c r="F40" s="44"/>
      <c r="G40" s="45">
        <v>4</v>
      </c>
      <c r="H40" s="45"/>
      <c r="I40" s="46"/>
      <c r="J40" s="46"/>
      <c r="K40" s="46"/>
      <c r="L40" s="47"/>
      <c r="M40" s="48">
        <f>SUM(F40:L40)</f>
        <v>4</v>
      </c>
    </row>
    <row r="41" spans="1:13" x14ac:dyDescent="0.25">
      <c r="A41" s="53"/>
      <c r="B41" s="19" t="s">
        <v>218</v>
      </c>
      <c r="C41" s="30" t="s">
        <v>8</v>
      </c>
      <c r="D41" s="19" t="s">
        <v>28</v>
      </c>
      <c r="E41" s="31" t="s">
        <v>22</v>
      </c>
      <c r="F41" s="44"/>
      <c r="G41" s="45">
        <v>4</v>
      </c>
      <c r="H41" s="45"/>
      <c r="I41" s="46"/>
      <c r="J41" s="46"/>
      <c r="K41" s="46"/>
      <c r="L41" s="47"/>
      <c r="M41" s="48">
        <f>SUM(F41:L41)</f>
        <v>4</v>
      </c>
    </row>
    <row r="42" spans="1:13" ht="15.75" thickBot="1" x14ac:dyDescent="0.3">
      <c r="A42" s="54"/>
      <c r="B42" s="13" t="s">
        <v>219</v>
      </c>
      <c r="C42" s="22" t="s">
        <v>220</v>
      </c>
      <c r="D42" s="13" t="s">
        <v>86</v>
      </c>
      <c r="E42" s="24" t="s">
        <v>130</v>
      </c>
      <c r="F42" s="14"/>
      <c r="G42" s="15">
        <v>4</v>
      </c>
      <c r="H42" s="15"/>
      <c r="I42" s="40"/>
      <c r="J42" s="40"/>
      <c r="K42" s="40"/>
      <c r="L42" s="41"/>
      <c r="M42" s="16">
        <f>SUM(F42:L42)</f>
        <v>4</v>
      </c>
    </row>
    <row r="43" spans="1:13" x14ac:dyDescent="0.25">
      <c r="A43" s="49" t="s">
        <v>70</v>
      </c>
      <c r="B43" s="20" t="s">
        <v>39</v>
      </c>
      <c r="C43" s="28" t="s">
        <v>40</v>
      </c>
      <c r="D43" s="20" t="s">
        <v>87</v>
      </c>
      <c r="E43" s="29" t="s">
        <v>18</v>
      </c>
      <c r="F43" s="32">
        <v>12</v>
      </c>
      <c r="G43" s="33">
        <v>20</v>
      </c>
      <c r="H43" s="33">
        <v>125</v>
      </c>
      <c r="I43" s="42"/>
      <c r="J43" s="42"/>
      <c r="K43" s="42"/>
      <c r="L43" s="43"/>
      <c r="M43" s="34">
        <f>SUM(F43:L43)</f>
        <v>157</v>
      </c>
    </row>
    <row r="44" spans="1:13" x14ac:dyDescent="0.25">
      <c r="A44" s="50"/>
      <c r="B44" s="9" t="s">
        <v>92</v>
      </c>
      <c r="C44" s="17" t="s">
        <v>93</v>
      </c>
      <c r="D44" s="9" t="s">
        <v>87</v>
      </c>
      <c r="E44" s="18" t="s">
        <v>21</v>
      </c>
      <c r="F44" s="10">
        <v>8</v>
      </c>
      <c r="G44" s="11">
        <v>16</v>
      </c>
      <c r="H44" s="11">
        <v>130</v>
      </c>
      <c r="I44" s="38"/>
      <c r="J44" s="38"/>
      <c r="K44" s="38"/>
      <c r="L44" s="39"/>
      <c r="M44" s="12">
        <f>SUM(F44:L44)</f>
        <v>154</v>
      </c>
    </row>
    <row r="45" spans="1:13" x14ac:dyDescent="0.25">
      <c r="A45" s="50"/>
      <c r="B45" s="9" t="s">
        <v>190</v>
      </c>
      <c r="C45" s="17" t="s">
        <v>191</v>
      </c>
      <c r="D45" s="9" t="s">
        <v>87</v>
      </c>
      <c r="E45" s="18" t="s">
        <v>36</v>
      </c>
      <c r="F45" s="10"/>
      <c r="G45" s="11">
        <v>12</v>
      </c>
      <c r="H45" s="11">
        <v>127.5</v>
      </c>
      <c r="I45" s="38"/>
      <c r="J45" s="38"/>
      <c r="K45" s="38"/>
      <c r="L45" s="39"/>
      <c r="M45" s="12">
        <f>SUM(F45:L45)</f>
        <v>139.5</v>
      </c>
    </row>
    <row r="46" spans="1:13" x14ac:dyDescent="0.25">
      <c r="A46" s="50"/>
      <c r="B46" s="9" t="s">
        <v>101</v>
      </c>
      <c r="C46" s="17" t="s">
        <v>113</v>
      </c>
      <c r="D46" s="9" t="s">
        <v>87</v>
      </c>
      <c r="E46" s="18" t="s">
        <v>22</v>
      </c>
      <c r="F46" s="10"/>
      <c r="G46" s="11">
        <v>8</v>
      </c>
      <c r="H46" s="11">
        <v>110</v>
      </c>
      <c r="I46" s="38"/>
      <c r="J46" s="38"/>
      <c r="K46" s="38"/>
      <c r="L46" s="39"/>
      <c r="M46" s="12">
        <f>SUM(F46:L46)</f>
        <v>118</v>
      </c>
    </row>
    <row r="47" spans="1:13" x14ac:dyDescent="0.25">
      <c r="A47" s="50"/>
      <c r="B47" s="9" t="s">
        <v>94</v>
      </c>
      <c r="C47" s="17" t="s">
        <v>95</v>
      </c>
      <c r="D47" s="9" t="s">
        <v>87</v>
      </c>
      <c r="E47" s="18" t="s">
        <v>36</v>
      </c>
      <c r="F47" s="10">
        <v>4</v>
      </c>
      <c r="G47" s="11"/>
      <c r="H47" s="11">
        <v>85</v>
      </c>
      <c r="I47" s="38"/>
      <c r="J47" s="38"/>
      <c r="K47" s="38"/>
      <c r="L47" s="39"/>
      <c r="M47" s="12">
        <f>SUM(F47:L47)</f>
        <v>89</v>
      </c>
    </row>
    <row r="48" spans="1:13" x14ac:dyDescent="0.25">
      <c r="A48" s="50"/>
      <c r="B48" s="9" t="s">
        <v>193</v>
      </c>
      <c r="C48" s="17" t="s">
        <v>194</v>
      </c>
      <c r="D48" s="9" t="s">
        <v>87</v>
      </c>
      <c r="E48" s="18" t="s">
        <v>22</v>
      </c>
      <c r="F48" s="10"/>
      <c r="G48" s="11">
        <v>8</v>
      </c>
      <c r="H48" s="11">
        <v>45</v>
      </c>
      <c r="I48" s="38"/>
      <c r="J48" s="38"/>
      <c r="K48" s="38"/>
      <c r="L48" s="39"/>
      <c r="M48" s="12">
        <f>SUM(F48:L48)</f>
        <v>53</v>
      </c>
    </row>
    <row r="49" spans="1:13" x14ac:dyDescent="0.25">
      <c r="A49" s="50"/>
      <c r="B49" s="9" t="s">
        <v>9</v>
      </c>
      <c r="C49" s="17" t="s">
        <v>10</v>
      </c>
      <c r="D49" s="9" t="s">
        <v>28</v>
      </c>
      <c r="E49" s="18" t="s">
        <v>27</v>
      </c>
      <c r="F49" s="10"/>
      <c r="G49" s="11">
        <v>4</v>
      </c>
      <c r="H49" s="11">
        <v>27.5</v>
      </c>
      <c r="I49" s="38"/>
      <c r="J49" s="38"/>
      <c r="K49" s="38"/>
      <c r="L49" s="39"/>
      <c r="M49" s="12">
        <f>SUM(F49:L49)</f>
        <v>31.5</v>
      </c>
    </row>
    <row r="50" spans="1:13" x14ac:dyDescent="0.25">
      <c r="A50" s="50"/>
      <c r="B50" s="9" t="s">
        <v>11</v>
      </c>
      <c r="C50" s="17" t="s">
        <v>192</v>
      </c>
      <c r="D50" s="9" t="s">
        <v>30</v>
      </c>
      <c r="E50" s="18" t="s">
        <v>27</v>
      </c>
      <c r="F50" s="10"/>
      <c r="G50" s="11">
        <v>8</v>
      </c>
      <c r="H50" s="11">
        <v>19</v>
      </c>
      <c r="I50" s="38"/>
      <c r="J50" s="38"/>
      <c r="K50" s="38"/>
      <c r="L50" s="39"/>
      <c r="M50" s="12">
        <f>SUM(F50:L50)</f>
        <v>27</v>
      </c>
    </row>
    <row r="51" spans="1:13" x14ac:dyDescent="0.25">
      <c r="A51" s="50"/>
      <c r="B51" s="9" t="s">
        <v>96</v>
      </c>
      <c r="C51" s="17" t="s">
        <v>97</v>
      </c>
      <c r="D51" s="9" t="s">
        <v>81</v>
      </c>
      <c r="E51" s="18" t="s">
        <v>22</v>
      </c>
      <c r="F51" s="10">
        <v>2</v>
      </c>
      <c r="G51" s="11">
        <v>12</v>
      </c>
      <c r="H51" s="11">
        <v>12.5</v>
      </c>
      <c r="I51" s="38"/>
      <c r="J51" s="38"/>
      <c r="K51" s="38"/>
      <c r="L51" s="39"/>
      <c r="M51" s="12">
        <f>SUM(F51:L51)</f>
        <v>26.5</v>
      </c>
    </row>
    <row r="52" spans="1:13" x14ac:dyDescent="0.25">
      <c r="A52" s="50"/>
      <c r="B52" s="9" t="s">
        <v>153</v>
      </c>
      <c r="C52" s="17" t="s">
        <v>185</v>
      </c>
      <c r="D52" s="9" t="s">
        <v>86</v>
      </c>
      <c r="E52" s="18" t="s">
        <v>22</v>
      </c>
      <c r="F52" s="10"/>
      <c r="G52" s="11">
        <v>4</v>
      </c>
      <c r="H52" s="11">
        <v>17</v>
      </c>
      <c r="I52" s="38"/>
      <c r="J52" s="38"/>
      <c r="K52" s="38"/>
      <c r="L52" s="39"/>
      <c r="M52" s="12">
        <f>SUM(F52:L52)</f>
        <v>21</v>
      </c>
    </row>
    <row r="53" spans="1:13" x14ac:dyDescent="0.25">
      <c r="A53" s="50"/>
      <c r="B53" s="9" t="s">
        <v>12</v>
      </c>
      <c r="C53" s="17" t="s">
        <v>13</v>
      </c>
      <c r="D53" s="9" t="s">
        <v>31</v>
      </c>
      <c r="E53" s="18" t="s">
        <v>26</v>
      </c>
      <c r="F53" s="10"/>
      <c r="G53" s="11">
        <v>8</v>
      </c>
      <c r="H53" s="11">
        <v>5</v>
      </c>
      <c r="I53" s="38"/>
      <c r="J53" s="38"/>
      <c r="K53" s="38"/>
      <c r="L53" s="39"/>
      <c r="M53" s="12">
        <f>SUM(F53:L53)</f>
        <v>13</v>
      </c>
    </row>
    <row r="54" spans="1:13" x14ac:dyDescent="0.25">
      <c r="A54" s="50"/>
      <c r="B54" s="9" t="s">
        <v>195</v>
      </c>
      <c r="C54" s="17" t="s">
        <v>196</v>
      </c>
      <c r="D54" s="9" t="s">
        <v>87</v>
      </c>
      <c r="E54" s="18" t="s">
        <v>26</v>
      </c>
      <c r="F54" s="10"/>
      <c r="G54" s="11">
        <v>4</v>
      </c>
      <c r="H54" s="11"/>
      <c r="I54" s="38"/>
      <c r="J54" s="38"/>
      <c r="K54" s="38"/>
      <c r="L54" s="39"/>
      <c r="M54" s="12">
        <f>SUM(F54:L54)</f>
        <v>4</v>
      </c>
    </row>
    <row r="55" spans="1:13" x14ac:dyDescent="0.25">
      <c r="A55" s="50"/>
      <c r="B55" s="9" t="s">
        <v>197</v>
      </c>
      <c r="C55" s="17" t="s">
        <v>198</v>
      </c>
      <c r="D55" s="9" t="s">
        <v>103</v>
      </c>
      <c r="E55" s="18" t="s">
        <v>23</v>
      </c>
      <c r="F55" s="10"/>
      <c r="G55" s="11">
        <v>4</v>
      </c>
      <c r="H55" s="11"/>
      <c r="I55" s="38"/>
      <c r="J55" s="38"/>
      <c r="K55" s="38"/>
      <c r="L55" s="39"/>
      <c r="M55" s="12">
        <f>SUM(F55:L55)</f>
        <v>4</v>
      </c>
    </row>
    <row r="56" spans="1:13" x14ac:dyDescent="0.25">
      <c r="A56" s="50"/>
      <c r="B56" s="9" t="s">
        <v>56</v>
      </c>
      <c r="C56" s="17" t="s">
        <v>57</v>
      </c>
      <c r="D56" s="9" t="s">
        <v>30</v>
      </c>
      <c r="E56" s="18" t="s">
        <v>26</v>
      </c>
      <c r="F56" s="10"/>
      <c r="G56" s="11">
        <v>4</v>
      </c>
      <c r="H56" s="11"/>
      <c r="I56" s="38"/>
      <c r="J56" s="38"/>
      <c r="K56" s="38"/>
      <c r="L56" s="39"/>
      <c r="M56" s="12">
        <f>SUM(F56:L56)</f>
        <v>4</v>
      </c>
    </row>
    <row r="57" spans="1:13" x14ac:dyDescent="0.25">
      <c r="A57" s="50"/>
      <c r="B57" s="9" t="s">
        <v>186</v>
      </c>
      <c r="C57" s="17" t="s">
        <v>199</v>
      </c>
      <c r="D57" s="9" t="s">
        <v>86</v>
      </c>
      <c r="E57" s="18" t="s">
        <v>130</v>
      </c>
      <c r="F57" s="10"/>
      <c r="G57" s="11">
        <v>4</v>
      </c>
      <c r="H57" s="11"/>
      <c r="I57" s="38"/>
      <c r="J57" s="38"/>
      <c r="K57" s="38"/>
      <c r="L57" s="39"/>
      <c r="M57" s="12">
        <f>SUM(F57:L57)</f>
        <v>4</v>
      </c>
    </row>
    <row r="58" spans="1:13" x14ac:dyDescent="0.25">
      <c r="A58" s="50"/>
      <c r="B58" s="9" t="s">
        <v>200</v>
      </c>
      <c r="C58" s="17" t="s">
        <v>185</v>
      </c>
      <c r="D58" s="9" t="s">
        <v>117</v>
      </c>
      <c r="E58" s="18" t="s">
        <v>23</v>
      </c>
      <c r="F58" s="10"/>
      <c r="G58" s="11">
        <v>4</v>
      </c>
      <c r="H58" s="11"/>
      <c r="I58" s="38"/>
      <c r="J58" s="38"/>
      <c r="K58" s="38"/>
      <c r="L58" s="39"/>
      <c r="M58" s="12">
        <f>SUM(F58:L58)</f>
        <v>4</v>
      </c>
    </row>
    <row r="59" spans="1:13" ht="15.75" thickBot="1" x14ac:dyDescent="0.3">
      <c r="A59" s="50"/>
      <c r="B59" s="9" t="s">
        <v>201</v>
      </c>
      <c r="C59" s="17" t="s">
        <v>43</v>
      </c>
      <c r="D59" s="9" t="s">
        <v>202</v>
      </c>
      <c r="E59" s="18" t="s">
        <v>6</v>
      </c>
      <c r="F59" s="10"/>
      <c r="G59" s="11">
        <v>4</v>
      </c>
      <c r="H59" s="11"/>
      <c r="I59" s="38"/>
      <c r="J59" s="38"/>
      <c r="K59" s="38"/>
      <c r="L59" s="39"/>
      <c r="M59" s="12">
        <f>SUM(F59:L59)</f>
        <v>4</v>
      </c>
    </row>
    <row r="60" spans="1:13" ht="15.75" thickBot="1" x14ac:dyDescent="0.3">
      <c r="A60" s="52" t="s">
        <v>71</v>
      </c>
      <c r="B60" s="5" t="s">
        <v>60</v>
      </c>
      <c r="C60" s="21" t="s">
        <v>61</v>
      </c>
      <c r="D60" s="5" t="s">
        <v>87</v>
      </c>
      <c r="E60" s="23" t="s">
        <v>21</v>
      </c>
      <c r="F60" s="6"/>
      <c r="G60" s="7">
        <v>16</v>
      </c>
      <c r="H60" s="7">
        <v>157.5</v>
      </c>
      <c r="I60" s="36"/>
      <c r="J60" s="36"/>
      <c r="K60" s="36"/>
      <c r="L60" s="37"/>
      <c r="M60" s="8">
        <f>SUM(F60:L60)</f>
        <v>173.5</v>
      </c>
    </row>
    <row r="61" spans="1:13" ht="15.75" thickBot="1" x14ac:dyDescent="0.3">
      <c r="A61" s="53"/>
      <c r="B61" s="9" t="s">
        <v>88</v>
      </c>
      <c r="C61" s="9" t="s">
        <v>80</v>
      </c>
      <c r="D61" s="9" t="s">
        <v>87</v>
      </c>
      <c r="E61" s="23" t="s">
        <v>37</v>
      </c>
      <c r="F61" s="10">
        <v>12</v>
      </c>
      <c r="G61" s="11">
        <v>12</v>
      </c>
      <c r="H61" s="11">
        <v>125</v>
      </c>
      <c r="I61" s="38"/>
      <c r="J61" s="38"/>
      <c r="K61" s="38"/>
      <c r="L61" s="39"/>
      <c r="M61" s="12">
        <f>SUM(F61:L61)</f>
        <v>149</v>
      </c>
    </row>
    <row r="62" spans="1:13" ht="15.75" thickBot="1" x14ac:dyDescent="0.3">
      <c r="A62" s="53"/>
      <c r="B62" s="9" t="s">
        <v>44</v>
      </c>
      <c r="C62" s="9" t="s">
        <v>38</v>
      </c>
      <c r="D62" s="9" t="s">
        <v>29</v>
      </c>
      <c r="E62" s="23" t="s">
        <v>23</v>
      </c>
      <c r="F62" s="10">
        <v>8</v>
      </c>
      <c r="G62" s="11">
        <v>8</v>
      </c>
      <c r="H62" s="11">
        <v>95</v>
      </c>
      <c r="I62" s="38"/>
      <c r="J62" s="38"/>
      <c r="K62" s="38"/>
      <c r="L62" s="39"/>
      <c r="M62" s="12">
        <f>SUM(F62:L62)</f>
        <v>111</v>
      </c>
    </row>
    <row r="63" spans="1:13" ht="15.75" thickBot="1" x14ac:dyDescent="0.3">
      <c r="A63" s="53"/>
      <c r="B63" s="9" t="s">
        <v>89</v>
      </c>
      <c r="C63" s="9" t="s">
        <v>14</v>
      </c>
      <c r="D63" s="9" t="s">
        <v>87</v>
      </c>
      <c r="E63" s="23" t="s">
        <v>23</v>
      </c>
      <c r="F63" s="10">
        <v>4</v>
      </c>
      <c r="G63" s="11">
        <v>8</v>
      </c>
      <c r="H63" s="11">
        <v>20</v>
      </c>
      <c r="I63" s="38"/>
      <c r="J63" s="38"/>
      <c r="K63" s="38"/>
      <c r="L63" s="39"/>
      <c r="M63" s="12">
        <f>SUM(F63:L63)</f>
        <v>32</v>
      </c>
    </row>
    <row r="64" spans="1:13" ht="15.75" thickBot="1" x14ac:dyDescent="0.3">
      <c r="A64" s="53"/>
      <c r="B64" s="9" t="s">
        <v>164</v>
      </c>
      <c r="C64" s="9" t="s">
        <v>165</v>
      </c>
      <c r="D64" s="9" t="s">
        <v>117</v>
      </c>
      <c r="E64" s="23" t="s">
        <v>25</v>
      </c>
      <c r="F64" s="10"/>
      <c r="G64" s="11">
        <v>4</v>
      </c>
      <c r="H64" s="11">
        <v>17.5</v>
      </c>
      <c r="I64" s="38"/>
      <c r="J64" s="38"/>
      <c r="K64" s="38"/>
      <c r="L64" s="39"/>
      <c r="M64" s="12">
        <f>SUM(F64:L64)</f>
        <v>21.5</v>
      </c>
    </row>
    <row r="65" spans="1:13" ht="15.75" thickBot="1" x14ac:dyDescent="0.3">
      <c r="A65" s="53"/>
      <c r="B65" s="9" t="s">
        <v>90</v>
      </c>
      <c r="C65" s="9" t="s">
        <v>91</v>
      </c>
      <c r="D65" s="9" t="s">
        <v>87</v>
      </c>
      <c r="E65" s="23" t="s">
        <v>26</v>
      </c>
      <c r="F65" s="10">
        <v>2</v>
      </c>
      <c r="G65" s="11">
        <v>4</v>
      </c>
      <c r="H65" s="11">
        <v>13</v>
      </c>
      <c r="I65" s="38"/>
      <c r="J65" s="38"/>
      <c r="K65" s="38"/>
      <c r="L65" s="39"/>
      <c r="M65" s="12">
        <f>SUM(F65:L65)</f>
        <v>19</v>
      </c>
    </row>
    <row r="66" spans="1:13" ht="15.75" thickBot="1" x14ac:dyDescent="0.3">
      <c r="A66" s="53"/>
      <c r="B66" s="9" t="s">
        <v>90</v>
      </c>
      <c r="C66" s="9" t="s">
        <v>162</v>
      </c>
      <c r="D66" s="9" t="s">
        <v>87</v>
      </c>
      <c r="E66" s="23" t="s">
        <v>26</v>
      </c>
      <c r="F66" s="10"/>
      <c r="G66" s="11"/>
      <c r="H66" s="11">
        <v>11</v>
      </c>
      <c r="I66" s="38"/>
      <c r="J66" s="38"/>
      <c r="K66" s="38"/>
      <c r="L66" s="39"/>
      <c r="M66" s="12">
        <f>SUM(F66:L66)</f>
        <v>11</v>
      </c>
    </row>
    <row r="67" spans="1:13" ht="15.75" thickBot="1" x14ac:dyDescent="0.3">
      <c r="A67" s="53"/>
      <c r="B67" s="19" t="s">
        <v>161</v>
      </c>
      <c r="C67" s="19" t="s">
        <v>162</v>
      </c>
      <c r="D67" s="19" t="s">
        <v>28</v>
      </c>
      <c r="E67" s="55" t="s">
        <v>163</v>
      </c>
      <c r="F67" s="44"/>
      <c r="G67" s="45">
        <v>4</v>
      </c>
      <c r="H67" s="45"/>
      <c r="I67" s="46"/>
      <c r="J67" s="46"/>
      <c r="K67" s="46"/>
      <c r="L67" s="47"/>
      <c r="M67" s="12">
        <f>SUM(F67:L67)</f>
        <v>4</v>
      </c>
    </row>
    <row r="68" spans="1:13" ht="15.75" thickBot="1" x14ac:dyDescent="0.3">
      <c r="A68" s="54"/>
      <c r="B68" s="13" t="s">
        <v>128</v>
      </c>
      <c r="C68" s="13" t="s">
        <v>95</v>
      </c>
      <c r="D68" s="13" t="s">
        <v>28</v>
      </c>
      <c r="E68" s="35" t="s">
        <v>163</v>
      </c>
      <c r="F68" s="14"/>
      <c r="G68" s="15">
        <v>4</v>
      </c>
      <c r="H68" s="15"/>
      <c r="I68" s="40"/>
      <c r="J68" s="40"/>
      <c r="K68" s="40"/>
      <c r="L68" s="41"/>
      <c r="M68" s="16">
        <f>SUM(F68:L68)</f>
        <v>4</v>
      </c>
    </row>
    <row r="69" spans="1:13" x14ac:dyDescent="0.25">
      <c r="A69" s="49" t="s">
        <v>72</v>
      </c>
      <c r="B69" s="20" t="s">
        <v>79</v>
      </c>
      <c r="C69" s="28" t="s">
        <v>80</v>
      </c>
      <c r="D69" s="20" t="s">
        <v>81</v>
      </c>
      <c r="E69" s="29" t="s">
        <v>6</v>
      </c>
      <c r="F69" s="32">
        <v>8</v>
      </c>
      <c r="G69" s="33">
        <v>12</v>
      </c>
      <c r="H69" s="42"/>
      <c r="I69" s="33">
        <v>4</v>
      </c>
      <c r="J69" s="33">
        <v>6</v>
      </c>
      <c r="K69" s="33">
        <v>7</v>
      </c>
      <c r="L69" s="20">
        <v>6</v>
      </c>
      <c r="M69" s="34">
        <f>SUM(F69:L69)</f>
        <v>43</v>
      </c>
    </row>
    <row r="70" spans="1:13" x14ac:dyDescent="0.25">
      <c r="A70" s="50"/>
      <c r="B70" s="9" t="s">
        <v>221</v>
      </c>
      <c r="C70" s="17" t="s">
        <v>177</v>
      </c>
      <c r="D70" s="9" t="s">
        <v>117</v>
      </c>
      <c r="E70" s="18" t="s">
        <v>6</v>
      </c>
      <c r="F70" s="10"/>
      <c r="G70" s="11"/>
      <c r="H70" s="38"/>
      <c r="I70" s="11">
        <v>2</v>
      </c>
      <c r="J70" s="11">
        <v>4</v>
      </c>
      <c r="K70" s="11">
        <v>8</v>
      </c>
      <c r="L70" s="9"/>
      <c r="M70" s="12">
        <f>SUM(F70:L70)</f>
        <v>14</v>
      </c>
    </row>
    <row r="71" spans="1:13" x14ac:dyDescent="0.25">
      <c r="A71" s="50"/>
      <c r="B71" s="9" t="s">
        <v>82</v>
      </c>
      <c r="C71" s="17" t="s">
        <v>83</v>
      </c>
      <c r="D71" s="9" t="s">
        <v>87</v>
      </c>
      <c r="E71" s="18" t="s">
        <v>6</v>
      </c>
      <c r="F71" s="10">
        <v>4</v>
      </c>
      <c r="G71" s="11">
        <v>8</v>
      </c>
      <c r="H71" s="38"/>
      <c r="I71" s="11"/>
      <c r="J71" s="11"/>
      <c r="K71" s="11"/>
      <c r="L71" s="9"/>
      <c r="M71" s="12">
        <f>SUM(F71:L71)</f>
        <v>12</v>
      </c>
    </row>
    <row r="72" spans="1:13" x14ac:dyDescent="0.25">
      <c r="A72" s="50"/>
      <c r="B72" s="9" t="s">
        <v>84</v>
      </c>
      <c r="C72" s="17" t="s">
        <v>85</v>
      </c>
      <c r="D72" s="9" t="s">
        <v>86</v>
      </c>
      <c r="E72" s="18" t="s">
        <v>6</v>
      </c>
      <c r="F72" s="10">
        <v>2</v>
      </c>
      <c r="G72" s="11">
        <v>4</v>
      </c>
      <c r="H72" s="38"/>
      <c r="I72" s="11"/>
      <c r="J72" s="11">
        <v>1</v>
      </c>
      <c r="K72" s="11">
        <v>3</v>
      </c>
      <c r="L72" s="9">
        <v>2</v>
      </c>
      <c r="M72" s="12">
        <f>SUM(F72:L72)</f>
        <v>12</v>
      </c>
    </row>
    <row r="73" spans="1:13" x14ac:dyDescent="0.25">
      <c r="A73" s="50"/>
      <c r="B73" s="19" t="s">
        <v>227</v>
      </c>
      <c r="C73" s="30" t="s">
        <v>228</v>
      </c>
      <c r="D73" s="19" t="s">
        <v>29</v>
      </c>
      <c r="E73" s="31" t="s">
        <v>6</v>
      </c>
      <c r="F73" s="44"/>
      <c r="G73" s="45"/>
      <c r="H73" s="46"/>
      <c r="I73" s="45"/>
      <c r="J73" s="45"/>
      <c r="K73" s="45">
        <v>4</v>
      </c>
      <c r="L73" s="19">
        <v>4</v>
      </c>
      <c r="M73" s="12">
        <f>SUM(F73:L73)</f>
        <v>8</v>
      </c>
    </row>
    <row r="74" spans="1:13" x14ac:dyDescent="0.25">
      <c r="A74" s="50"/>
      <c r="B74" s="19" t="s">
        <v>223</v>
      </c>
      <c r="C74" s="30" t="s">
        <v>224</v>
      </c>
      <c r="D74" s="19" t="s">
        <v>87</v>
      </c>
      <c r="E74" s="31" t="s">
        <v>6</v>
      </c>
      <c r="F74" s="44"/>
      <c r="G74" s="45"/>
      <c r="H74" s="46"/>
      <c r="I74" s="45"/>
      <c r="J74" s="45"/>
      <c r="K74" s="45">
        <v>6</v>
      </c>
      <c r="L74" s="19"/>
      <c r="M74" s="12">
        <f>SUM(F74:L74)</f>
        <v>6</v>
      </c>
    </row>
    <row r="75" spans="1:13" x14ac:dyDescent="0.25">
      <c r="A75" s="50"/>
      <c r="B75" s="19" t="s">
        <v>225</v>
      </c>
      <c r="C75" s="30" t="s">
        <v>226</v>
      </c>
      <c r="D75" s="19" t="s">
        <v>31</v>
      </c>
      <c r="E75" s="31" t="s">
        <v>6</v>
      </c>
      <c r="F75" s="44"/>
      <c r="G75" s="45"/>
      <c r="H75" s="46"/>
      <c r="I75" s="45"/>
      <c r="J75" s="45"/>
      <c r="K75" s="45">
        <v>5</v>
      </c>
      <c r="L75" s="19"/>
      <c r="M75" s="12">
        <f>SUM(F75:L75)</f>
        <v>5</v>
      </c>
    </row>
    <row r="76" spans="1:13" x14ac:dyDescent="0.25">
      <c r="A76" s="50"/>
      <c r="B76" s="19" t="s">
        <v>151</v>
      </c>
      <c r="C76" s="30" t="s">
        <v>152</v>
      </c>
      <c r="D76" s="19" t="s">
        <v>81</v>
      </c>
      <c r="E76" s="31" t="s">
        <v>6</v>
      </c>
      <c r="F76" s="44"/>
      <c r="G76" s="45">
        <v>4</v>
      </c>
      <c r="H76" s="46"/>
      <c r="I76" s="45"/>
      <c r="J76" s="45"/>
      <c r="K76" s="45"/>
      <c r="L76" s="19"/>
      <c r="M76" s="12">
        <f>SUM(F76:L76)</f>
        <v>4</v>
      </c>
    </row>
    <row r="77" spans="1:13" x14ac:dyDescent="0.25">
      <c r="A77" s="50"/>
      <c r="B77" s="19" t="s">
        <v>11</v>
      </c>
      <c r="C77" s="30" t="s">
        <v>222</v>
      </c>
      <c r="D77" s="19" t="s">
        <v>30</v>
      </c>
      <c r="E77" s="31" t="s">
        <v>6</v>
      </c>
      <c r="F77" s="44"/>
      <c r="G77" s="45"/>
      <c r="H77" s="46"/>
      <c r="I77" s="45">
        <v>1</v>
      </c>
      <c r="J77" s="45">
        <v>2</v>
      </c>
      <c r="K77" s="45"/>
      <c r="L77" s="19"/>
      <c r="M77" s="12">
        <f>SUM(F77:L77)</f>
        <v>3</v>
      </c>
    </row>
    <row r="78" spans="1:13" x14ac:dyDescent="0.25">
      <c r="A78" s="50"/>
      <c r="B78" s="19" t="s">
        <v>229</v>
      </c>
      <c r="C78" s="30" t="s">
        <v>230</v>
      </c>
      <c r="D78" s="19" t="s">
        <v>7</v>
      </c>
      <c r="E78" s="31" t="s">
        <v>6</v>
      </c>
      <c r="F78" s="44"/>
      <c r="G78" s="45"/>
      <c r="H78" s="46"/>
      <c r="I78" s="45"/>
      <c r="J78" s="45"/>
      <c r="K78" s="45">
        <v>2</v>
      </c>
      <c r="L78" s="19"/>
      <c r="M78" s="12">
        <f>SUM(F78:L78)</f>
        <v>2</v>
      </c>
    </row>
    <row r="79" spans="1:13" ht="15.75" thickBot="1" x14ac:dyDescent="0.3">
      <c r="A79" s="51"/>
      <c r="B79" s="13" t="s">
        <v>231</v>
      </c>
      <c r="C79" s="22" t="s">
        <v>232</v>
      </c>
      <c r="D79" s="13" t="s">
        <v>233</v>
      </c>
      <c r="E79" s="24" t="s">
        <v>6</v>
      </c>
      <c r="F79" s="14"/>
      <c r="G79" s="15"/>
      <c r="H79" s="40"/>
      <c r="I79" s="15"/>
      <c r="J79" s="15"/>
      <c r="K79" s="15">
        <v>1</v>
      </c>
      <c r="L79" s="13">
        <v>1</v>
      </c>
      <c r="M79" s="16">
        <f>SUM(F79:L79)</f>
        <v>2</v>
      </c>
    </row>
  </sheetData>
  <sortState xmlns:xlrd2="http://schemas.microsoft.com/office/spreadsheetml/2017/richdata2" ref="B69:M79">
    <sortCondition descending="1" ref="M69"/>
  </sortState>
  <mergeCells count="6">
    <mergeCell ref="A69:A79"/>
    <mergeCell ref="A9:A25"/>
    <mergeCell ref="A2:A8"/>
    <mergeCell ref="A26:A42"/>
    <mergeCell ref="A43:A59"/>
    <mergeCell ref="A60:A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D8A9-B203-4036-9DBE-F59CE714C688}">
  <dimension ref="A1:M31"/>
  <sheetViews>
    <sheetView zoomScaleNormal="100" workbookViewId="0">
      <selection activeCell="Q28" sqref="Q28"/>
    </sheetView>
  </sheetViews>
  <sheetFormatPr defaultColWidth="8.85546875" defaultRowHeight="15" x14ac:dyDescent="0.25"/>
  <cols>
    <col min="1" max="1" width="5.85546875" bestFit="1" customWidth="1"/>
    <col min="2" max="2" width="25" bestFit="1" customWidth="1"/>
    <col min="3" max="3" width="21.42578125" bestFit="1" customWidth="1"/>
    <col min="4" max="4" width="34.5703125" bestFit="1" customWidth="1"/>
    <col min="5" max="7" width="4.28515625" bestFit="1" customWidth="1"/>
    <col min="8" max="8" width="4.28515625" customWidth="1"/>
  </cols>
  <sheetData>
    <row r="1" spans="1:13" ht="73.5" thickBot="1" x14ac:dyDescent="0.3">
      <c r="A1" s="26" t="s">
        <v>0</v>
      </c>
      <c r="B1" s="25" t="s">
        <v>1</v>
      </c>
      <c r="C1" s="25" t="s">
        <v>2</v>
      </c>
      <c r="D1" s="25" t="s">
        <v>3</v>
      </c>
      <c r="E1" s="27" t="s">
        <v>4</v>
      </c>
      <c r="F1" s="4" t="s">
        <v>73</v>
      </c>
      <c r="G1" s="2" t="s">
        <v>74</v>
      </c>
      <c r="H1" s="2" t="s">
        <v>238</v>
      </c>
      <c r="I1" s="2" t="s">
        <v>75</v>
      </c>
      <c r="J1" s="1" t="s">
        <v>76</v>
      </c>
      <c r="K1" s="1" t="s">
        <v>77</v>
      </c>
      <c r="L1" s="1" t="s">
        <v>78</v>
      </c>
      <c r="M1" s="3" t="s">
        <v>5</v>
      </c>
    </row>
    <row r="2" spans="1:13" x14ac:dyDescent="0.25">
      <c r="A2" s="52" t="s">
        <v>67</v>
      </c>
      <c r="B2" s="5" t="s">
        <v>46</v>
      </c>
      <c r="C2" s="21" t="s">
        <v>47</v>
      </c>
      <c r="D2" s="5" t="s">
        <v>81</v>
      </c>
      <c r="E2" s="23" t="s">
        <v>18</v>
      </c>
      <c r="F2" s="6">
        <v>8</v>
      </c>
      <c r="G2" s="7">
        <v>12</v>
      </c>
      <c r="H2" s="7">
        <v>42.5</v>
      </c>
      <c r="I2" s="36"/>
      <c r="J2" s="36"/>
      <c r="K2" s="36"/>
      <c r="L2" s="37"/>
      <c r="M2" s="8">
        <f>SUM(F2:L2)</f>
        <v>62.5</v>
      </c>
    </row>
    <row r="3" spans="1:13" x14ac:dyDescent="0.25">
      <c r="A3" s="53"/>
      <c r="B3" s="9" t="s">
        <v>141</v>
      </c>
      <c r="C3" s="17" t="s">
        <v>142</v>
      </c>
      <c r="D3" s="9" t="s">
        <v>87</v>
      </c>
      <c r="E3" s="18" t="s">
        <v>21</v>
      </c>
      <c r="F3" s="10">
        <v>4</v>
      </c>
      <c r="G3" s="11">
        <v>8</v>
      </c>
      <c r="H3" s="11">
        <v>35</v>
      </c>
      <c r="I3" s="38"/>
      <c r="J3" s="38"/>
      <c r="K3" s="38"/>
      <c r="L3" s="39"/>
      <c r="M3" s="12">
        <f>SUM(F3:L3)</f>
        <v>47</v>
      </c>
    </row>
    <row r="4" spans="1:13" x14ac:dyDescent="0.25">
      <c r="A4" s="53"/>
      <c r="B4" s="9" t="s">
        <v>143</v>
      </c>
      <c r="C4" s="17" t="s">
        <v>144</v>
      </c>
      <c r="D4" s="9" t="s">
        <v>87</v>
      </c>
      <c r="E4" s="18" t="s">
        <v>130</v>
      </c>
      <c r="F4" s="10">
        <v>2</v>
      </c>
      <c r="G4" s="11">
        <v>4</v>
      </c>
      <c r="H4" s="11">
        <v>10</v>
      </c>
      <c r="I4" s="38"/>
      <c r="J4" s="38"/>
      <c r="K4" s="38"/>
      <c r="L4" s="39"/>
      <c r="M4" s="12">
        <f>SUM(F4:L4)</f>
        <v>16</v>
      </c>
    </row>
    <row r="5" spans="1:13" ht="15.75" thickBot="1" x14ac:dyDescent="0.3">
      <c r="A5" s="54"/>
      <c r="B5" s="13" t="s">
        <v>149</v>
      </c>
      <c r="C5" s="22" t="s">
        <v>150</v>
      </c>
      <c r="D5" s="13" t="s">
        <v>117</v>
      </c>
      <c r="E5" s="24" t="s">
        <v>24</v>
      </c>
      <c r="F5" s="14"/>
      <c r="G5" s="15">
        <v>4</v>
      </c>
      <c r="H5" s="15"/>
      <c r="I5" s="40"/>
      <c r="J5" s="40"/>
      <c r="K5" s="40"/>
      <c r="L5" s="41"/>
      <c r="M5" s="16">
        <f>SUM(F5:L5)</f>
        <v>4</v>
      </c>
    </row>
    <row r="6" spans="1:13" x14ac:dyDescent="0.25">
      <c r="A6" s="50" t="s">
        <v>120</v>
      </c>
      <c r="B6" s="20" t="s">
        <v>135</v>
      </c>
      <c r="C6" s="28" t="s">
        <v>54</v>
      </c>
      <c r="D6" s="20" t="s">
        <v>87</v>
      </c>
      <c r="E6" s="29" t="s">
        <v>17</v>
      </c>
      <c r="F6" s="32">
        <v>12</v>
      </c>
      <c r="G6" s="33"/>
      <c r="H6" s="33">
        <v>67.5</v>
      </c>
      <c r="I6" s="42"/>
      <c r="J6" s="42"/>
      <c r="K6" s="42"/>
      <c r="L6" s="43"/>
      <c r="M6" s="34">
        <f>SUM(F6:L6)</f>
        <v>79.5</v>
      </c>
    </row>
    <row r="7" spans="1:13" x14ac:dyDescent="0.25">
      <c r="A7" s="50"/>
      <c r="B7" s="20" t="s">
        <v>123</v>
      </c>
      <c r="C7" s="28" t="s">
        <v>136</v>
      </c>
      <c r="D7" s="20" t="s">
        <v>87</v>
      </c>
      <c r="E7" s="29" t="s">
        <v>22</v>
      </c>
      <c r="F7" s="32">
        <v>8</v>
      </c>
      <c r="G7" s="33">
        <v>4</v>
      </c>
      <c r="H7" s="33">
        <v>12.5</v>
      </c>
      <c r="I7" s="42"/>
      <c r="J7" s="42"/>
      <c r="K7" s="42"/>
      <c r="L7" s="43"/>
      <c r="M7" s="34">
        <f>SUM(F7:L7)</f>
        <v>24.5</v>
      </c>
    </row>
    <row r="8" spans="1:13" x14ac:dyDescent="0.25">
      <c r="A8" s="50"/>
      <c r="B8" s="9" t="s">
        <v>166</v>
      </c>
      <c r="C8" s="17" t="s">
        <v>167</v>
      </c>
      <c r="D8" s="9" t="s">
        <v>103</v>
      </c>
      <c r="E8" s="18" t="s">
        <v>27</v>
      </c>
      <c r="F8" s="10"/>
      <c r="G8" s="11">
        <v>4</v>
      </c>
      <c r="H8" s="11">
        <v>12.5</v>
      </c>
      <c r="I8" s="38"/>
      <c r="J8" s="38"/>
      <c r="K8" s="38"/>
      <c r="L8" s="39"/>
      <c r="M8" s="12">
        <f>SUM(F8:L8)</f>
        <v>16.5</v>
      </c>
    </row>
    <row r="9" spans="1:13" x14ac:dyDescent="0.25">
      <c r="A9" s="50"/>
      <c r="B9" s="9" t="s">
        <v>137</v>
      </c>
      <c r="C9" s="17" t="s">
        <v>138</v>
      </c>
      <c r="D9" s="9" t="s">
        <v>30</v>
      </c>
      <c r="E9" s="18" t="s">
        <v>37</v>
      </c>
      <c r="F9" s="10">
        <v>4</v>
      </c>
      <c r="G9" s="11">
        <v>12</v>
      </c>
      <c r="H9" s="11"/>
      <c r="I9" s="38"/>
      <c r="J9" s="38"/>
      <c r="K9" s="38"/>
      <c r="L9" s="39"/>
      <c r="M9" s="34">
        <f>SUM(F9:L9)</f>
        <v>16</v>
      </c>
    </row>
    <row r="10" spans="1:13" ht="15.75" thickBot="1" x14ac:dyDescent="0.3">
      <c r="A10" s="50"/>
      <c r="B10" s="9" t="s">
        <v>139</v>
      </c>
      <c r="C10" s="17" t="s">
        <v>140</v>
      </c>
      <c r="D10" s="9" t="s">
        <v>103</v>
      </c>
      <c r="E10" s="18" t="s">
        <v>37</v>
      </c>
      <c r="F10" s="10">
        <v>2</v>
      </c>
      <c r="G10" s="11">
        <v>8</v>
      </c>
      <c r="H10" s="11"/>
      <c r="I10" s="38"/>
      <c r="J10" s="38"/>
      <c r="K10" s="38"/>
      <c r="L10" s="39"/>
      <c r="M10" s="12">
        <f>SUM(F10:L10)</f>
        <v>10</v>
      </c>
    </row>
    <row r="11" spans="1:13" x14ac:dyDescent="0.25">
      <c r="A11" s="52" t="s">
        <v>119</v>
      </c>
      <c r="B11" s="5" t="s">
        <v>62</v>
      </c>
      <c r="C11" s="21" t="s">
        <v>63</v>
      </c>
      <c r="D11" s="5" t="s">
        <v>87</v>
      </c>
      <c r="E11" s="23" t="s">
        <v>21</v>
      </c>
      <c r="F11" s="6">
        <v>2</v>
      </c>
      <c r="G11" s="7">
        <v>8</v>
      </c>
      <c r="H11" s="7">
        <v>110</v>
      </c>
      <c r="I11" s="36"/>
      <c r="J11" s="36"/>
      <c r="K11" s="36"/>
      <c r="L11" s="37"/>
      <c r="M11" s="8">
        <f>SUM(F11:L11)</f>
        <v>120</v>
      </c>
    </row>
    <row r="12" spans="1:13" x14ac:dyDescent="0.25">
      <c r="A12" s="53"/>
      <c r="B12" s="9" t="s">
        <v>48</v>
      </c>
      <c r="C12" s="17" t="s">
        <v>49</v>
      </c>
      <c r="D12" s="9" t="s">
        <v>81</v>
      </c>
      <c r="E12" s="18" t="s">
        <v>19</v>
      </c>
      <c r="F12" s="10">
        <v>8</v>
      </c>
      <c r="G12" s="11">
        <v>6</v>
      </c>
      <c r="H12" s="11">
        <v>95</v>
      </c>
      <c r="I12" s="38"/>
      <c r="J12" s="38"/>
      <c r="K12" s="38"/>
      <c r="L12" s="39"/>
      <c r="M12" s="12">
        <f>SUM(F12:L12)</f>
        <v>109</v>
      </c>
    </row>
    <row r="13" spans="1:13" x14ac:dyDescent="0.25">
      <c r="A13" s="53"/>
      <c r="B13" s="9" t="s">
        <v>50</v>
      </c>
      <c r="C13" s="17" t="s">
        <v>51</v>
      </c>
      <c r="D13" s="9" t="s">
        <v>30</v>
      </c>
      <c r="E13" s="18" t="s">
        <v>37</v>
      </c>
      <c r="F13" s="10">
        <v>4</v>
      </c>
      <c r="G13" s="11">
        <v>4</v>
      </c>
      <c r="H13" s="11">
        <v>95</v>
      </c>
      <c r="I13" s="38"/>
      <c r="J13" s="38"/>
      <c r="K13" s="38"/>
      <c r="L13" s="39"/>
      <c r="M13" s="12">
        <f>SUM(F13:L13)</f>
        <v>103</v>
      </c>
    </row>
    <row r="14" spans="1:13" ht="15.75" thickBot="1" x14ac:dyDescent="0.3">
      <c r="A14" s="54"/>
      <c r="B14" s="13" t="s">
        <v>52</v>
      </c>
      <c r="C14" s="22" t="s">
        <v>53</v>
      </c>
      <c r="D14" s="13" t="s">
        <v>31</v>
      </c>
      <c r="E14" s="24" t="s">
        <v>22</v>
      </c>
      <c r="F14" s="14"/>
      <c r="G14" s="15">
        <v>4</v>
      </c>
      <c r="H14" s="15">
        <v>12.5</v>
      </c>
      <c r="I14" s="40"/>
      <c r="J14" s="40"/>
      <c r="K14" s="40"/>
      <c r="L14" s="41"/>
      <c r="M14" s="16">
        <f>SUM(F14:L14)</f>
        <v>16.5</v>
      </c>
    </row>
    <row r="15" spans="1:13" x14ac:dyDescent="0.25">
      <c r="A15" s="50" t="s">
        <v>70</v>
      </c>
      <c r="B15" s="20" t="s">
        <v>48</v>
      </c>
      <c r="C15" s="28" t="s">
        <v>64</v>
      </c>
      <c r="D15" s="20" t="s">
        <v>81</v>
      </c>
      <c r="E15" s="29" t="s">
        <v>19</v>
      </c>
      <c r="F15" s="32">
        <v>12</v>
      </c>
      <c r="G15" s="33">
        <v>12</v>
      </c>
      <c r="H15" s="33">
        <v>125</v>
      </c>
      <c r="I15" s="42"/>
      <c r="J15" s="42"/>
      <c r="K15" s="42"/>
      <c r="L15" s="43"/>
      <c r="M15" s="34">
        <f>SUM(F15:L15)</f>
        <v>149</v>
      </c>
    </row>
    <row r="16" spans="1:13" x14ac:dyDescent="0.25">
      <c r="A16" s="50"/>
      <c r="B16" s="9" t="s">
        <v>236</v>
      </c>
      <c r="C16" s="17" t="s">
        <v>237</v>
      </c>
      <c r="D16" s="9" t="s">
        <v>117</v>
      </c>
      <c r="E16" s="18" t="s">
        <v>37</v>
      </c>
      <c r="F16" s="10"/>
      <c r="G16" s="11"/>
      <c r="H16" s="11">
        <v>52.5</v>
      </c>
      <c r="I16" s="38"/>
      <c r="J16" s="38"/>
      <c r="K16" s="38"/>
      <c r="L16" s="39"/>
      <c r="M16" s="12">
        <f>SUM(F16:L16)</f>
        <v>52.5</v>
      </c>
    </row>
    <row r="17" spans="1:13" x14ac:dyDescent="0.25">
      <c r="A17" s="50"/>
      <c r="B17" s="9" t="s">
        <v>45</v>
      </c>
      <c r="C17" s="17" t="s">
        <v>55</v>
      </c>
      <c r="D17" s="9" t="s">
        <v>30</v>
      </c>
      <c r="E17" s="18" t="s">
        <v>24</v>
      </c>
      <c r="F17" s="10">
        <v>8</v>
      </c>
      <c r="G17" s="11">
        <v>8</v>
      </c>
      <c r="H17" s="11">
        <v>30</v>
      </c>
      <c r="I17" s="38"/>
      <c r="J17" s="38"/>
      <c r="K17" s="38"/>
      <c r="L17" s="39"/>
      <c r="M17" s="12">
        <f>SUM(F17:L17)</f>
        <v>46</v>
      </c>
    </row>
    <row r="18" spans="1:13" x14ac:dyDescent="0.25">
      <c r="A18" s="50"/>
      <c r="B18" s="9" t="s">
        <v>131</v>
      </c>
      <c r="C18" s="17" t="s">
        <v>132</v>
      </c>
      <c r="D18" s="9" t="s">
        <v>28</v>
      </c>
      <c r="E18" s="18" t="s">
        <v>130</v>
      </c>
      <c r="F18" s="10">
        <v>4</v>
      </c>
      <c r="G18" s="11">
        <v>4</v>
      </c>
      <c r="H18" s="11">
        <v>20.5</v>
      </c>
      <c r="I18" s="38"/>
      <c r="J18" s="38"/>
      <c r="K18" s="38"/>
      <c r="L18" s="39"/>
      <c r="M18" s="12">
        <f>SUM(F18:L18)</f>
        <v>28.5</v>
      </c>
    </row>
    <row r="19" spans="1:13" x14ac:dyDescent="0.25">
      <c r="A19" s="50"/>
      <c r="B19" s="9" t="s">
        <v>188</v>
      </c>
      <c r="C19" s="17" t="s">
        <v>189</v>
      </c>
      <c r="D19" s="9" t="s">
        <v>30</v>
      </c>
      <c r="E19" s="18" t="s">
        <v>130</v>
      </c>
      <c r="F19" s="10"/>
      <c r="G19" s="11">
        <v>4</v>
      </c>
      <c r="H19" s="11">
        <v>20</v>
      </c>
      <c r="I19" s="38"/>
      <c r="J19" s="38"/>
      <c r="K19" s="38"/>
      <c r="L19" s="39"/>
      <c r="M19" s="12">
        <f>SUM(F19:L19)</f>
        <v>24</v>
      </c>
    </row>
    <row r="20" spans="1:13" ht="15.75" thickBot="1" x14ac:dyDescent="0.3">
      <c r="A20" s="51"/>
      <c r="B20" s="9" t="s">
        <v>133</v>
      </c>
      <c r="C20" s="17" t="s">
        <v>134</v>
      </c>
      <c r="D20" s="9" t="s">
        <v>30</v>
      </c>
      <c r="E20" s="18" t="s">
        <v>130</v>
      </c>
      <c r="F20" s="10">
        <v>2</v>
      </c>
      <c r="G20" s="11"/>
      <c r="H20" s="11">
        <v>12.5</v>
      </c>
      <c r="I20" s="38"/>
      <c r="J20" s="38"/>
      <c r="K20" s="38"/>
      <c r="L20" s="39"/>
      <c r="M20" s="12">
        <f>SUM(F20:L20)</f>
        <v>14.5</v>
      </c>
    </row>
    <row r="21" spans="1:13" ht="15.75" thickBot="1" x14ac:dyDescent="0.3">
      <c r="A21" s="52" t="s">
        <v>71</v>
      </c>
      <c r="B21" s="5" t="s">
        <v>48</v>
      </c>
      <c r="C21" s="21" t="s">
        <v>125</v>
      </c>
      <c r="D21" s="5" t="s">
        <v>81</v>
      </c>
      <c r="E21" s="23" t="s">
        <v>27</v>
      </c>
      <c r="F21" s="6">
        <v>8</v>
      </c>
      <c r="G21" s="7">
        <v>12</v>
      </c>
      <c r="H21" s="7">
        <v>132.5</v>
      </c>
      <c r="I21" s="36"/>
      <c r="J21" s="36"/>
      <c r="K21" s="36"/>
      <c r="L21" s="37"/>
      <c r="M21" s="8">
        <f>SUM(F21:L21)</f>
        <v>152.5</v>
      </c>
    </row>
    <row r="22" spans="1:13" ht="15.75" thickBot="1" x14ac:dyDescent="0.3">
      <c r="A22" s="53"/>
      <c r="B22" s="9" t="s">
        <v>153</v>
      </c>
      <c r="C22" s="9" t="s">
        <v>154</v>
      </c>
      <c r="D22" s="9" t="s">
        <v>86</v>
      </c>
      <c r="E22" s="23" t="s">
        <v>130</v>
      </c>
      <c r="F22" s="10"/>
      <c r="G22" s="11">
        <v>16</v>
      </c>
      <c r="H22" s="11">
        <v>122.5</v>
      </c>
      <c r="I22" s="38"/>
      <c r="J22" s="38"/>
      <c r="K22" s="38"/>
      <c r="L22" s="39"/>
      <c r="M22" s="12">
        <f>SUM(F22:L22)</f>
        <v>138.5</v>
      </c>
    </row>
    <row r="23" spans="1:13" ht="15.75" thickBot="1" x14ac:dyDescent="0.3">
      <c r="A23" s="53"/>
      <c r="B23" s="9" t="s">
        <v>128</v>
      </c>
      <c r="C23" s="9" t="s">
        <v>129</v>
      </c>
      <c r="D23" s="9" t="s">
        <v>28</v>
      </c>
      <c r="E23" s="23" t="s">
        <v>130</v>
      </c>
      <c r="F23" s="10">
        <v>2</v>
      </c>
      <c r="G23" s="11">
        <v>8</v>
      </c>
      <c r="H23" s="11">
        <v>77.5</v>
      </c>
      <c r="I23" s="38"/>
      <c r="J23" s="38"/>
      <c r="K23" s="38"/>
      <c r="L23" s="39"/>
      <c r="M23" s="12">
        <f>SUM(F23:L23)</f>
        <v>87.5</v>
      </c>
    </row>
    <row r="24" spans="1:13" ht="15.75" thickBot="1" x14ac:dyDescent="0.3">
      <c r="A24" s="53"/>
      <c r="B24" s="9" t="s">
        <v>126</v>
      </c>
      <c r="C24" s="9" t="s">
        <v>127</v>
      </c>
      <c r="D24" s="9" t="s">
        <v>87</v>
      </c>
      <c r="E24" s="23" t="s">
        <v>6</v>
      </c>
      <c r="F24" s="10">
        <v>4</v>
      </c>
      <c r="G24" s="11">
        <v>8</v>
      </c>
      <c r="H24" s="11">
        <v>20</v>
      </c>
      <c r="I24" s="38"/>
      <c r="J24" s="38"/>
      <c r="K24" s="38"/>
      <c r="L24" s="39"/>
      <c r="M24" s="12">
        <f>SUM(F24:L24)</f>
        <v>32</v>
      </c>
    </row>
    <row r="25" spans="1:13" ht="15.75" thickBot="1" x14ac:dyDescent="0.3">
      <c r="A25" s="53"/>
      <c r="B25" s="9" t="s">
        <v>133</v>
      </c>
      <c r="C25" s="9" t="s">
        <v>51</v>
      </c>
      <c r="D25" s="9" t="s">
        <v>30</v>
      </c>
      <c r="E25" s="23" t="s">
        <v>6</v>
      </c>
      <c r="F25" s="10"/>
      <c r="G25" s="11"/>
      <c r="H25" s="11">
        <v>20</v>
      </c>
      <c r="I25" s="38"/>
      <c r="J25" s="38"/>
      <c r="K25" s="38"/>
      <c r="L25" s="39"/>
      <c r="M25" s="12">
        <f>SUM(F25:L25)</f>
        <v>20</v>
      </c>
    </row>
    <row r="26" spans="1:13" ht="15.75" thickBot="1" x14ac:dyDescent="0.3">
      <c r="A26" s="53"/>
      <c r="B26" s="9" t="s">
        <v>155</v>
      </c>
      <c r="C26" s="9" t="s">
        <v>156</v>
      </c>
      <c r="D26" s="9" t="s">
        <v>87</v>
      </c>
      <c r="E26" s="23" t="s">
        <v>6</v>
      </c>
      <c r="F26" s="10"/>
      <c r="G26" s="11">
        <v>4</v>
      </c>
      <c r="H26" s="11"/>
      <c r="I26" s="38"/>
      <c r="J26" s="38"/>
      <c r="K26" s="38"/>
      <c r="L26" s="39"/>
      <c r="M26" s="12">
        <f>SUM(F26:L26)</f>
        <v>4</v>
      </c>
    </row>
    <row r="27" spans="1:13" ht="15.75" thickBot="1" x14ac:dyDescent="0.3">
      <c r="A27" s="53"/>
      <c r="B27" s="9" t="s">
        <v>65</v>
      </c>
      <c r="C27" s="9" t="s">
        <v>66</v>
      </c>
      <c r="D27" s="9" t="s">
        <v>30</v>
      </c>
      <c r="E27" s="23" t="s">
        <v>6</v>
      </c>
      <c r="F27" s="10"/>
      <c r="G27" s="11">
        <v>4</v>
      </c>
      <c r="H27" s="11"/>
      <c r="I27" s="38"/>
      <c r="J27" s="38"/>
      <c r="K27" s="38"/>
      <c r="L27" s="39"/>
      <c r="M27" s="12">
        <f>SUM(F27:L27)</f>
        <v>4</v>
      </c>
    </row>
    <row r="28" spans="1:13" ht="15.75" thickBot="1" x14ac:dyDescent="0.3">
      <c r="A28" s="53"/>
      <c r="B28" s="19" t="s">
        <v>157</v>
      </c>
      <c r="C28" s="19" t="s">
        <v>158</v>
      </c>
      <c r="D28" s="19" t="s">
        <v>159</v>
      </c>
      <c r="E28" s="55" t="s">
        <v>6</v>
      </c>
      <c r="F28" s="44"/>
      <c r="G28" s="45">
        <v>4</v>
      </c>
      <c r="H28" s="45"/>
      <c r="I28" s="46"/>
      <c r="J28" s="46"/>
      <c r="K28" s="46"/>
      <c r="L28" s="47"/>
      <c r="M28" s="12">
        <f>SUM(F28:L28)</f>
        <v>4</v>
      </c>
    </row>
    <row r="29" spans="1:13" ht="15.75" thickBot="1" x14ac:dyDescent="0.3">
      <c r="A29" s="54"/>
      <c r="B29" s="13" t="s">
        <v>157</v>
      </c>
      <c r="C29" s="13" t="s">
        <v>160</v>
      </c>
      <c r="D29" s="13" t="s">
        <v>159</v>
      </c>
      <c r="E29" s="35" t="s">
        <v>6</v>
      </c>
      <c r="F29" s="14"/>
      <c r="G29" s="15">
        <v>4</v>
      </c>
      <c r="H29" s="15"/>
      <c r="I29" s="40"/>
      <c r="J29" s="40"/>
      <c r="K29" s="40"/>
      <c r="L29" s="41"/>
      <c r="M29" s="16">
        <f>SUM(F29:L29)</f>
        <v>4</v>
      </c>
    </row>
    <row r="30" spans="1:13" x14ac:dyDescent="0.25">
      <c r="A30" s="49" t="s">
        <v>118</v>
      </c>
      <c r="B30" s="5" t="s">
        <v>121</v>
      </c>
      <c r="C30" s="21" t="s">
        <v>122</v>
      </c>
      <c r="D30" s="5" t="s">
        <v>87</v>
      </c>
      <c r="E30" s="23" t="s">
        <v>6</v>
      </c>
      <c r="F30" s="6">
        <v>8</v>
      </c>
      <c r="G30" s="7"/>
      <c r="H30" s="36"/>
      <c r="I30" s="7">
        <v>1</v>
      </c>
      <c r="J30" s="7">
        <v>4</v>
      </c>
      <c r="K30" s="7">
        <v>4</v>
      </c>
      <c r="L30" s="5">
        <v>1</v>
      </c>
      <c r="M30" s="8">
        <f t="shared" ref="M30:M31" si="0">SUM(F30:L30)</f>
        <v>18</v>
      </c>
    </row>
    <row r="31" spans="1:13" ht="15.75" thickBot="1" x14ac:dyDescent="0.3">
      <c r="A31" s="51"/>
      <c r="B31" s="13" t="s">
        <v>123</v>
      </c>
      <c r="C31" s="22" t="s">
        <v>124</v>
      </c>
      <c r="D31" s="13" t="s">
        <v>87</v>
      </c>
      <c r="E31" s="24" t="s">
        <v>6</v>
      </c>
      <c r="F31" s="14">
        <v>4</v>
      </c>
      <c r="G31" s="15">
        <v>4</v>
      </c>
      <c r="H31" s="40"/>
      <c r="I31" s="15"/>
      <c r="J31" s="15">
        <v>2</v>
      </c>
      <c r="K31" s="15">
        <v>2</v>
      </c>
      <c r="L31" s="13"/>
      <c r="M31" s="16">
        <f t="shared" si="0"/>
        <v>12</v>
      </c>
    </row>
  </sheetData>
  <sortState xmlns:xlrd2="http://schemas.microsoft.com/office/spreadsheetml/2017/richdata2" ref="B21:M29">
    <sortCondition descending="1" ref="M21"/>
  </sortState>
  <mergeCells count="6">
    <mergeCell ref="A21:A29"/>
    <mergeCell ref="A30:A31"/>
    <mergeCell ref="A2:A5"/>
    <mergeCell ref="A6:A10"/>
    <mergeCell ref="A11:A14"/>
    <mergeCell ref="A15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Messieurs</vt:lpstr>
      <vt:lpstr>Dames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</dc:creator>
  <cp:lastModifiedBy>Felix</cp:lastModifiedBy>
  <dcterms:created xsi:type="dcterms:W3CDTF">2024-09-02T21:44:32Z</dcterms:created>
  <dcterms:modified xsi:type="dcterms:W3CDTF">2026-05-11T21:03:58Z</dcterms:modified>
</cp:coreProperties>
</file>